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defaultThemeVersion="166925"/>
  <xr:revisionPtr revIDLastSave="0" documentId="13_ncr:1_{30A345E9-9284-4E21-AC98-0293FB28ACE9}" xr6:coauthVersionLast="47" xr6:coauthVersionMax="47" xr10:uidLastSave="{00000000-0000-0000-0000-000000000000}"/>
  <bookViews>
    <workbookView xWindow="-110" yWindow="-110" windowWidth="19420" windowHeight="11020" tabRatio="843" xr2:uid="{415674B7-73FD-448F-9FA8-B03AE12DF11F}"/>
  </bookViews>
  <sheets>
    <sheet name="INTRODUCTION" sheetId="23" r:id="rId1"/>
    <sheet name="Background info" sheetId="31" r:id="rId2"/>
    <sheet name="Taxonomy compilation" sheetId="30" r:id="rId3"/>
    <sheet name="Sector coverage" sheetId="28" r:id="rId4"/>
    <sheet name="CBI Resilience principles" sheetId="20" r:id="rId5"/>
    <sheet name="Boutang et al 2020" sheetId="14" r:id="rId6"/>
    <sheet name="ASAP project" sheetId="10" r:id="rId7"/>
    <sheet name="EU Sustainable Taxonomy" sheetId="13" r:id="rId8"/>
    <sheet name="UNDRR Budget tagging" sheetId="27" r:id="rId9"/>
    <sheet name="GCA" sheetId="8" r:id="rId10"/>
    <sheet name="TNA Adaptation Taxonomy" sheetId="12" r:id="rId11"/>
    <sheet name="Jenkins et al 2022" sheetId="15" r:id="rId12"/>
    <sheet name="UKCCC typology" sheetId="11" r:id="rId13"/>
    <sheet name="ACT" sheetId="19" r:id="rId14"/>
    <sheet name="Blackrock" sheetId="17" r:id="rId15"/>
    <sheet name="IFC Biodiversity finance" sheetId="21" r:id="rId16"/>
    <sheet name="GS SUSTAIN" sheetId="24" r:id="rId17"/>
    <sheet name="Standard Chartered" sheetId="26" r:id="rId18"/>
    <sheet name="CRAFT" sheetId="32" r:id="rId19"/>
    <sheet name="Tailwind" sheetId="29" r:id="rId20"/>
  </sheets>
  <definedNames>
    <definedName name="_xlnm._FilterDatabase" localSheetId="5" hidden="1">'Boutang et al 2020'!$H$3:$H$105</definedName>
    <definedName name="_xlnm._FilterDatabase" localSheetId="11" hidden="1">'Jenkins et al 2022'!$A$3:$F$363</definedName>
    <definedName name="_xlnm._FilterDatabase" localSheetId="3" hidden="1">'Sector coverage'!$U$20:$V$20</definedName>
    <definedName name="_xlnm._FilterDatabase" localSheetId="2" hidden="1">'Taxonomy compilation'!$B$2:$U$46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4" i="28" l="1"/>
  <c r="H21" i="28"/>
  <c r="H25" i="28"/>
  <c r="H22" i="28"/>
  <c r="H26" i="28"/>
  <c r="H23" i="28"/>
  <c r="H27" i="28"/>
  <c r="H29" i="28"/>
  <c r="H30" i="28"/>
  <c r="H28" i="28"/>
  <c r="H33" i="28"/>
  <c r="H32" i="28"/>
  <c r="H39" i="28"/>
  <c r="H40" i="28"/>
  <c r="H41" i="28"/>
  <c r="H42" i="28"/>
  <c r="H43" i="28"/>
  <c r="H44" i="28"/>
  <c r="H45" i="28"/>
  <c r="H46" i="28"/>
  <c r="H47" i="28"/>
  <c r="H34" i="28"/>
  <c r="H35" i="28"/>
  <c r="H36" i="28"/>
  <c r="H48" i="28"/>
  <c r="H37" i="28"/>
  <c r="H38" i="28"/>
  <c r="H31" i="28"/>
  <c r="H49" i="28"/>
  <c r="H20"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tc={8DE286B6-B01A-4E24-9B21-90853C00EB28}</author>
    <author>tc={5542575A-8601-4288-952C-ADA4478E991C}</author>
    <author>tc={E68324AE-0033-446A-AAB4-57F14CAA6E1F}</author>
  </authors>
  <commentList>
    <comment ref="G23" authorId="0" shapeId="0" xr:uid="{8DE286B6-B01A-4E24-9B21-90853C00EB28}">
      <text>
        <t>[Threaded comment]
Your version of Excel allows you to read this threaded comment; however, any edits to it will get removed if the file is opened in a newer version of Excel. Learn more: https://go.microsoft.com/fwlink/?linkid=870924
Comment:
    KE: (Partial compliance via exclusion criteria)</t>
      </text>
    </comment>
    <comment ref="H23" authorId="1" shapeId="0" xr:uid="{5542575A-8601-4288-952C-ADA4478E991C}">
      <text>
        <t>[Threaded comment]
Your version of Excel allows you to read this threaded comment; however, any edits to it will get removed if the file is opened in a newer version of Excel. Learn more: https://go.microsoft.com/fwlink/?linkid=870924
Comment:
    (Partial - some taxonomy criteria related to alignment with national adaptaion plan)</t>
      </text>
    </comment>
    <comment ref="T23" authorId="2" shapeId="0" xr:uid="{E68324AE-0033-446A-AAB4-57F14CAA6E1F}">
      <text>
        <t>[Threaded comment]
Your version of Excel allows you to read this threaded comment; however, any edits to it will get removed if the file is opened in a newer version of Excel. Learn more: https://go.microsoft.com/fwlink/?linkid=870924
Comment:
    Only 5 adaptation aligned</t>
      </text>
    </comment>
  </commentList>
</comments>
</file>

<file path=xl/sharedStrings.xml><?xml version="1.0" encoding="utf-8"?>
<sst xmlns="http://schemas.openxmlformats.org/spreadsheetml/2006/main" count="9077" uniqueCount="3833">
  <si>
    <t> </t>
  </si>
  <si>
    <t>Adaptation Taxonomy Synthesis, Analysis and Comparison</t>
  </si>
  <si>
    <t>Prepared with funding support from NERC and UNEP</t>
  </si>
  <si>
    <t>Authors: Oxford Environmental Change Institute</t>
  </si>
  <si>
    <t>Nicola Ranger (Director, Resilient Planet Finance Lab)</t>
  </si>
  <si>
    <t>Contact Information:</t>
  </si>
  <si>
    <t>Nicola Ranger</t>
  </si>
  <si>
    <t>nicola.ranger@ouce.ox.ac.uk</t>
  </si>
  <si>
    <t>ID</t>
  </si>
  <si>
    <t>Year</t>
  </si>
  <si>
    <t>Description</t>
  </si>
  <si>
    <t>Link</t>
  </si>
  <si>
    <t>Navigate to stand-alone sheet</t>
  </si>
  <si>
    <t>Boutang et al</t>
  </si>
  <si>
    <t>Y</t>
  </si>
  <si>
    <t>N</t>
  </si>
  <si>
    <t>Paper</t>
  </si>
  <si>
    <t>y</t>
  </si>
  <si>
    <t>Jenkins et al</t>
  </si>
  <si>
    <t>Activity</t>
  </si>
  <si>
    <t>Inventory</t>
  </si>
  <si>
    <t>GCA</t>
  </si>
  <si>
    <t>Adaptation SME Accelerator Programme (ASAP)</t>
  </si>
  <si>
    <t xml:space="preserve">Project seeks to advance climate adaptation by addressing barriers for implementation: Knowledge &amp; technical capacity barriers, Market failure &amp; financial barriers, Technology barriers and challenges. No clear taxonomy provided beyond these three priorities, however examples are given below for a few sectors. </t>
  </si>
  <si>
    <t>Slides</t>
  </si>
  <si>
    <t>UK CCC</t>
  </si>
  <si>
    <t>Publication</t>
  </si>
  <si>
    <t>UNFCCC Technology Needs Assessment Taxonomy</t>
  </si>
  <si>
    <t>Technology</t>
  </si>
  <si>
    <t>Taxonomy assesses technologies on: Environmental benefits, Social benefits, Economic benefits, Impact on gender equality, Expandability replicability and applicability, Knowledge sharing and capacity building potential, Enabling environment potential, Regulation and policy framework potential</t>
  </si>
  <si>
    <t>Agriculture &amp; Livestock
CC Forecast &amp; Monitoring
Forestry &amp; Land
Health
Marine, Fisheries and Coastal Zones
Water</t>
  </si>
  <si>
    <t>Report</t>
  </si>
  <si>
    <t>EU Sustainable Investment Taxonomy</t>
  </si>
  <si>
    <t>Sector</t>
  </si>
  <si>
    <t>Source</t>
  </si>
  <si>
    <t xml:space="preserve">ACT Adaptation </t>
  </si>
  <si>
    <t>GCF Adaptation Performance Management Framework</t>
  </si>
  <si>
    <t>n</t>
  </si>
  <si>
    <t>OECD DAC Rio Markers for Climate: Handbook</t>
  </si>
  <si>
    <t>UNDRR Budget Tagging for DRR and CCA</t>
  </si>
  <si>
    <t>Retrofitting resilience into infrastructure
Adding resilience to the design of infrastructure
Coastal defences
Agriculture
Irrigation
Energy access and efficiency
Water supply and sanitation
Urban resilience
Forestry
Livelihood, income generation and general rural economy
Biodiversity protection
Primary health programmes
Education
Industry, services and general economic actions
Pandemic prevention and responses
Cross-cutting supporting action (capacity-building and risk)
Preparedness for disaster response, recovery and rehabilitation</t>
  </si>
  <si>
    <t>CBI Climate Resilience principles</t>
  </si>
  <si>
    <t xml:space="preserve">The framework proposes that climate risk assessments and resilience contribution assessments should be carried out during project structuring for a project to gain the CCA and/or resilience certification within the CBI Gold Standard. </t>
  </si>
  <si>
    <t>IDFC-MDB Common Principles on Adaptation Finance Tracking</t>
  </si>
  <si>
    <t>Note</t>
  </si>
  <si>
    <t>FAST Infra Sustainable Infrastructure Label (CPI)</t>
  </si>
  <si>
    <t xml:space="preserve">Framework and Principles for Climate Resilience Metrics in Financing Operations (IADB)
</t>
  </si>
  <si>
    <t>ICMA Social Bond Principles</t>
  </si>
  <si>
    <t>ICMA Green Bond Principles</t>
  </si>
  <si>
    <t>LMA Green/Sustainability-linked/Social Loan Principles</t>
  </si>
  <si>
    <t>GLP</t>
  </si>
  <si>
    <t>SLP</t>
  </si>
  <si>
    <t>MDB Joint Methodology for tracking climate change adaptation finance</t>
  </si>
  <si>
    <t>World Bank Resilience Rating</t>
  </si>
  <si>
    <t>Blackrock Megaforces publication</t>
  </si>
  <si>
    <t>GARI, MSCI, Lightsmith - CRISP Framework</t>
  </si>
  <si>
    <t>IFC Biodiversity Finance Reference Guide</t>
  </si>
  <si>
    <t>Identify biodiversity-related investment opportunities and support creation of taxonomies</t>
  </si>
  <si>
    <t xml:space="preserve">A practical reference guide that builds on the Green Bond Principles, Green Loan Principles and the ICMA Handbook for Impact Reporting, while linking activities to the targets of the Kunming-Montreal Global Biodiverity Framework. For an investment to be considered biodiversity finance, it must fulfil the following criteria: consistency with GBP, GLP and SDG14 and SDG 15; cannot introduce risks affecting progress on other environmental priorities such as SDG 2, 6, 7, 12 and 13; application ESG safeguards and standards, such as the IFC perfromance standards, during project implementation; address one or more of land and sea use change, overexploitation and unsustainable use of nature, pollution, invasive species, climate change; use metrics to measure impact. The list of activities is expected to develop over time as NBS demand and supply mature. </t>
  </si>
  <si>
    <t>Home</t>
  </si>
  <si>
    <t>Boutang et al. 2020 - risk-based taxonomy drawing from COP21 NDCs</t>
  </si>
  <si>
    <t>Adaptive fitness coefficient</t>
  </si>
  <si>
    <t>Hazard</t>
  </si>
  <si>
    <t>LowMod</t>
  </si>
  <si>
    <t>High</t>
  </si>
  <si>
    <t>Severe</t>
  </si>
  <si>
    <t>Acute</t>
  </si>
  <si>
    <t>Activities compiled</t>
  </si>
  <si>
    <t>Flood</t>
  </si>
  <si>
    <t>Coastal protection</t>
  </si>
  <si>
    <t>Afforestation</t>
  </si>
  <si>
    <t>Crop variety</t>
  </si>
  <si>
    <t>Agricultural production</t>
  </si>
  <si>
    <t>Disease control</t>
  </si>
  <si>
    <t>Agricultural research</t>
  </si>
  <si>
    <t>Disease management</t>
  </si>
  <si>
    <t>Agriculture disease control</t>
  </si>
  <si>
    <t>Disease prevention</t>
  </si>
  <si>
    <t>agroecology</t>
  </si>
  <si>
    <t>Drainage system</t>
  </si>
  <si>
    <t>Agroforestry</t>
  </si>
  <si>
    <t>Drinking water</t>
  </si>
  <si>
    <t>aquaculture</t>
  </si>
  <si>
    <t>Flood protection</t>
  </si>
  <si>
    <t>Build code</t>
  </si>
  <si>
    <t>Food security</t>
  </si>
  <si>
    <t>Build design</t>
  </si>
  <si>
    <t>Health service</t>
  </si>
  <si>
    <t>Capacity building</t>
  </si>
  <si>
    <t>Information system</t>
  </si>
  <si>
    <t>Coastal defense</t>
  </si>
  <si>
    <t>Infrastructure construction</t>
  </si>
  <si>
    <t>Coastal fish</t>
  </si>
  <si>
    <t>Irrigation system</t>
  </si>
  <si>
    <t>Land management</t>
  </si>
  <si>
    <t>Coastal zone management</t>
  </si>
  <si>
    <t>Mangrove</t>
  </si>
  <si>
    <t>Crop diversification</t>
  </si>
  <si>
    <t>Monitor system</t>
  </si>
  <si>
    <t>crop insurance</t>
  </si>
  <si>
    <t>Protection barrier (dykes, etc.)</t>
  </si>
  <si>
    <t>Public awareness</t>
  </si>
  <si>
    <t>Cyclone shelter</t>
  </si>
  <si>
    <t>Restore ecosystem</t>
  </si>
  <si>
    <t>Desalination plant</t>
  </si>
  <si>
    <t>Safe water</t>
  </si>
  <si>
    <t>Develop infrastructure</t>
  </si>
  <si>
    <t>Sewer</t>
  </si>
  <si>
    <t>Storage facility</t>
  </si>
  <si>
    <t>Sustain fish</t>
  </si>
  <si>
    <t>Vector-borne diseases</t>
  </si>
  <si>
    <t>Warning system</t>
  </si>
  <si>
    <t>Water supply</t>
  </si>
  <si>
    <t>Drip irrigation system</t>
  </si>
  <si>
    <t>Watershed</t>
  </si>
  <si>
    <t>Enhance awareness</t>
  </si>
  <si>
    <t>Drought</t>
  </si>
  <si>
    <t>Ensure food security</t>
  </si>
  <si>
    <t>Environmental conservation</t>
  </si>
  <si>
    <t>Epidemic disease</t>
  </si>
  <si>
    <t>Erosion defense</t>
  </si>
  <si>
    <t>Fish production</t>
  </si>
  <si>
    <t>Forest fire</t>
  </si>
  <si>
    <t>Fishery sector</t>
  </si>
  <si>
    <t>Forest management</t>
  </si>
  <si>
    <t>Groundwater</t>
  </si>
  <si>
    <t>Insurance program</t>
  </si>
  <si>
    <t>Forest</t>
  </si>
  <si>
    <t>Livestock production</t>
  </si>
  <si>
    <t>Green belt</t>
  </si>
  <si>
    <t>Rainwater harvest</t>
  </si>
  <si>
    <t>Rangeland management</t>
  </si>
  <si>
    <t>Groundwater recharge</t>
  </si>
  <si>
    <t>Resistant variety</t>
  </si>
  <si>
    <t>Groundwater well</t>
  </si>
  <si>
    <t>Surface water</t>
  </si>
  <si>
    <t>Health management</t>
  </si>
  <si>
    <t>Health surveillance</t>
  </si>
  <si>
    <t>Water storage</t>
  </si>
  <si>
    <t>Health system</t>
  </si>
  <si>
    <t>Wetland management</t>
  </si>
  <si>
    <t>Human settlement</t>
  </si>
  <si>
    <t>Heatwaves</t>
  </si>
  <si>
    <t>Improve water quality</t>
  </si>
  <si>
    <t>Infrastructure capacity build</t>
  </si>
  <si>
    <t>Public health</t>
  </si>
  <si>
    <t>Infrastructure management</t>
  </si>
  <si>
    <t>Sea level rise</t>
  </si>
  <si>
    <t>Livestock management</t>
  </si>
  <si>
    <t>Marine ecosystem</t>
  </si>
  <si>
    <t>Marine resources</t>
  </si>
  <si>
    <t>Monitoring program</t>
  </si>
  <si>
    <t>Potable water</t>
  </si>
  <si>
    <t>Predict sea level rise</t>
  </si>
  <si>
    <t>Protect coastal ecosystem</t>
  </si>
  <si>
    <t>protect forest</t>
  </si>
  <si>
    <t>Reverse osmosis</t>
  </si>
  <si>
    <t>Salt tolerant</t>
  </si>
  <si>
    <t>Sea induce flood</t>
  </si>
  <si>
    <t>Reforestation</t>
  </si>
  <si>
    <t>Renewable energy</t>
  </si>
  <si>
    <t>Resilient crop variety</t>
  </si>
  <si>
    <t>Storm</t>
  </si>
  <si>
    <t xml:space="preserve">Resilient crop variety </t>
  </si>
  <si>
    <t>Resilient ecosystem</t>
  </si>
  <si>
    <t>Sea grass</t>
  </si>
  <si>
    <t>Sea wall</t>
  </si>
  <si>
    <t>Smart agriculture</t>
  </si>
  <si>
    <t>Vulnerability assessment</t>
  </si>
  <si>
    <t>Water management</t>
  </si>
  <si>
    <t>Wastewater treatment</t>
  </si>
  <si>
    <t>Water catchment</t>
  </si>
  <si>
    <t>Windbreak</t>
  </si>
  <si>
    <t>Temperature increase</t>
  </si>
  <si>
    <t>Watershed management</t>
  </si>
  <si>
    <t>Weather forecast</t>
  </si>
  <si>
    <t>Unknown hazard</t>
  </si>
  <si>
    <t>Rainfall</t>
  </si>
  <si>
    <t>afforestation</t>
  </si>
  <si>
    <t>reforestation</t>
  </si>
  <si>
    <t>green belt</t>
  </si>
  <si>
    <t>mangrove</t>
  </si>
  <si>
    <t>disease control</t>
  </si>
  <si>
    <t>Jenkins et al. 2022 - creating an inventory of implemented adaptation actions in UK using policies, ARPs and aca lit - big focus on water companies in sample</t>
  </si>
  <si>
    <t>Objective: catalogue existing adaptation interventions</t>
  </si>
  <si>
    <t>id</t>
  </si>
  <si>
    <t>Risk</t>
  </si>
  <si>
    <t>Adaptation</t>
  </si>
  <si>
    <t>Adaptation activities identified in paper</t>
  </si>
  <si>
    <t>Higher temperatures</t>
  </si>
  <si>
    <t>Heat stress</t>
  </si>
  <si>
    <t>Road and Rail</t>
  </si>
  <si>
    <t>Improved ventilation</t>
  </si>
  <si>
    <t>London Underground has doubled the capacity of ventilation shafts on the Victoria line, which provide more air flow.</t>
  </si>
  <si>
    <t>Abstraction licence trading</t>
  </si>
  <si>
    <t>London Underground has upgraded existing ventilation fans and installed new fans at a number of stations across the network.</t>
  </si>
  <si>
    <t>Adapt abstractions</t>
  </si>
  <si>
    <t>Air conditioning</t>
  </si>
  <si>
    <t>Installed air cooling units and mechanical chillers at two key busy stations, Oxford Circus and Green Park.</t>
  </si>
  <si>
    <t>Adapt use of solar PVs</t>
  </si>
  <si>
    <t>Rail buckles</t>
  </si>
  <si>
    <t>Speed restrictions</t>
  </si>
  <si>
    <t>This is achieved using agreed plans to use speed restrictions, driver observation, track walking and detailed real time information to communicate to customers the nature of the impact on services</t>
  </si>
  <si>
    <t>Extreme rainfall</t>
  </si>
  <si>
    <t>Damage to infrastructure</t>
  </si>
  <si>
    <t>Improved drainage</t>
  </si>
  <si>
    <t>Drainage plan, gully and pumping station renovation. Reduce risk to bus and road network</t>
  </si>
  <si>
    <t>Agricultural building upgrades</t>
  </si>
  <si>
    <t>White bus roofs</t>
  </si>
  <si>
    <t>The measures have mitigated current heat risk  on new buses</t>
  </si>
  <si>
    <t>Install upper deck cooling systems on all new buses. The measures have mitigated current heat risk on new buses</t>
  </si>
  <si>
    <t>Alternative forestry management</t>
  </si>
  <si>
    <t>Landslip,Reduced earthwork stability</t>
  </si>
  <si>
    <t>Weather tolerant plant species</t>
  </si>
  <si>
    <t>High rainfall or drought affecting the degree of soil moisture in earthworks. LU Asset management plan, use plant species that can withstand expected adverse conditions, cyclic and reactive landscape maintenance regime in place. On London Underground all earthworks with high risks received effective mitigation action.</t>
  </si>
  <si>
    <t>Artificial recharge of groundwater</t>
  </si>
  <si>
    <t>Water Company</t>
  </si>
  <si>
    <t>Enhance Spillways</t>
  </si>
  <si>
    <t>Complete programme of work to enhance spillways design to prevent damage to masonry structures during intense rainfall events.</t>
  </si>
  <si>
    <t>Back-up generators</t>
  </si>
  <si>
    <t>Upgrades at Heronbridge have been completed.</t>
  </si>
  <si>
    <t>Borehole headworks are sealed in chambers</t>
  </si>
  <si>
    <t>Drought / Water Scarcity</t>
  </si>
  <si>
    <t>Reduced water quality</t>
  </si>
  <si>
    <t>Water treatment quality investments</t>
  </si>
  <si>
    <t>Planned water treatment quality investment and to maintain water treatment works (including significant schemes at Lancaster, Watergrove and Piethorne) has been completed. In addition, some water treatment works have been fitted with water quality failsafe shutdown triggers. For surface water sources these are based on a series of water quality triggers at key stages of the treatment process. For groundwater sources turbidity monitors have been installed.</t>
  </si>
  <si>
    <t>Building design</t>
  </si>
  <si>
    <t>Risks to public/private water supplies</t>
  </si>
  <si>
    <t>Strategic grid improvements</t>
  </si>
  <si>
    <t>Construction of the 50km West-East Link pipeline was completed in 2012 and South Egremont boreholes are on track to be constructed by the end of 2015. Increase security of supply.</t>
  </si>
  <si>
    <t>Catchment management</t>
  </si>
  <si>
    <t>Leakage reduction</t>
  </si>
  <si>
    <t>Maintained an extensive programme of leakage control actions and met or outperformed our regulatory target every year since 2007. We also took to the skies in an award winning project using aerial surveys to detect leaks on rural large diameter pipes in West Cumbria.</t>
  </si>
  <si>
    <t>Change irrigation practice</t>
  </si>
  <si>
    <t>Water Metering</t>
  </si>
  <si>
    <t>Customer metering (and water efficiency programmes).</t>
  </si>
  <si>
    <t>Changed market strategies</t>
  </si>
  <si>
    <t>Damage to property</t>
  </si>
  <si>
    <t>Increase sewer capacity</t>
  </si>
  <si>
    <t>Increased capacity to alleviate hydraulic inadequacy. To date we have delivered 107 DG5 flooding projects (benefitting 520 properties) at a cost of Â£119m. The programme for 2015-20 plans to further reduce sewer flooding. One way in which this is being implemented is by including in all projects allow for an additional 10% storm rainfall volume specifically for climate change.</t>
  </si>
  <si>
    <t>Changes to drainage system</t>
  </si>
  <si>
    <t>Loss of power supply</t>
  </si>
  <si>
    <t>Invest in renewable energy</t>
  </si>
  <si>
    <t>We are diversifying our portfolio of supplies by investing in generation of more renewable energy (e.g. wind, solar, maximising CHP outputs). This will reduce our reliance on the grid in order to build resilience to power outages.</t>
  </si>
  <si>
    <t>Cleaning drainage systems</t>
  </si>
  <si>
    <t>Have contracts set up with back-up generator suppliers for critical sites. Build resilience to power outages.</t>
  </si>
  <si>
    <t>Cliff protection works</t>
  </si>
  <si>
    <t>Lack of access</t>
  </si>
  <si>
    <t>Increased capacity of sludge incineration plant</t>
  </si>
  <si>
    <t>Increased capacity through Incineration and thermal hydrolysis has resulted in an alternative disposal route should use of the land bank be restricted by Flooding / saturated ground. Additional capacity has been delivered through developments at Shell Green and Davyhulme facilities</t>
  </si>
  <si>
    <t>Coastal realignment</t>
  </si>
  <si>
    <t>Flooding</t>
  </si>
  <si>
    <t>Property level flood protection</t>
  </si>
  <si>
    <t>Delivering local bespoke solutions such as non-return valves, flood gates and doors, sump and pumps, ground re-profiling, waterproof coating and smart air bricks. By end of March 2014 we fitted flood mitigation to 1643 properties</t>
  </si>
  <si>
    <t>Coastal realignment and retreat</t>
  </si>
  <si>
    <t>Freezing / snow</t>
  </si>
  <si>
    <t>Service failure,Asset loss</t>
  </si>
  <si>
    <t>Insulation of water treatment works</t>
  </si>
  <si>
    <t>Install more insulation to water treatment works to prevent freezing. Implemented following 2010 -11 winter which was the coldest since 1890.</t>
  </si>
  <si>
    <t>Desalination</t>
  </si>
  <si>
    <t>Provision of new livestock buildings, covered middens and general farm building improvements to minimise pathogen risks. Part of the sustainable Catchment Management Programme (SCaMP). Gives alternative housing options for livestock (especially in winter) which is more comfortable for famers and livestock and can reduce impact to land. Reduction in animal numbers reduces impact on catchment particularly at high risk times.</t>
  </si>
  <si>
    <t>Disaster recovery data facilities</t>
  </si>
  <si>
    <t>Peatland restoration</t>
  </si>
  <si>
    <t>Peat moorland restoration including activities to rewet, grip blocking, bare peat restoration and drip edge re-profiling. Slows run off, (improves resilience to rainfall including fluctuation as a result of climate change). Reduce the rate of increase in water colour. Reduce sediment load and downstream flooding. Protect important habitat. Improve carbon sequestration</t>
  </si>
  <si>
    <t>Dredging of rivers and agricultural drains</t>
  </si>
  <si>
    <t>Increased run-off,Reduced water quality</t>
  </si>
  <si>
    <t>Creation of new native woodland and scrub woodland. 497 Hectares of new woodland, 331, 298 Trees planted. Biodiversity improvement.</t>
  </si>
  <si>
    <t>Efficient irrigation</t>
  </si>
  <si>
    <t>Floodplain restoration / conservation</t>
  </si>
  <si>
    <t>Planting trees along water courses to reduce run off but also to shade the watercourse protecting the water temperature and in turn reducing quality issues such as those related to algae bloom.</t>
  </si>
  <si>
    <t>As part of their demand management - have invested Â£124 million in reducing leakage.</t>
  </si>
  <si>
    <t>Enhanced radar system</t>
  </si>
  <si>
    <t>Installed 86,000 new water meters and upgraded another 412,000.</t>
  </si>
  <si>
    <t>Expand discretionary use restrictions</t>
  </si>
  <si>
    <t>Relocate assets</t>
  </si>
  <si>
    <t>Relocation of intakes on the River Wensum. Investing Â£3 million in relocating one of our intakes on the River Wensum to address a deficit in the Norwich and the Broads resource zone and restore favourable hydro-ecological conditions in the river.</t>
  </si>
  <si>
    <t>Feed and bedding management</t>
  </si>
  <si>
    <t>Resilience scheme for Grafham Water Treatment Works</t>
  </si>
  <si>
    <t>Investing Â£28 million in a major resilience scheme for Grafham Water Treatment Works, helping us achieve our target to reduce the number of customers with a single source of supply from 46.9 per cent to 24.7 per cent.</t>
  </si>
  <si>
    <t>Floating jetties</t>
  </si>
  <si>
    <t>Invest Â£70 million  in reducing leakage over the next five years.</t>
  </si>
  <si>
    <t>invest Â£126 million in rolling out smart meters across our network; increasing meter penetration from 90 towards 95 per cent.</t>
  </si>
  <si>
    <t>Flood pumps</t>
  </si>
  <si>
    <t>Water treatment and transfer of potable water</t>
  </si>
  <si>
    <t>Â£130 million for the treatment and transfer of potable water in the north of our region</t>
  </si>
  <si>
    <t>Reduce abstractions</t>
  </si>
  <si>
    <t>Â£25 million has been allowed for measures to address abstraction licence reductions to manage water supply</t>
  </si>
  <si>
    <t>Habitat restoration</t>
  </si>
  <si>
    <t>Water transfers</t>
  </si>
  <si>
    <t>Â£365 million will be used to address areas in deficit. Propose a 500km series of interconnecting pipelines running from Lincolnshire to Cambridgeshire, Suffolk and Essex.</t>
  </si>
  <si>
    <t>Heating system in ramps</t>
  </si>
  <si>
    <t>Sewer flooding</t>
  </si>
  <si>
    <t>Resilient sewer design</t>
  </si>
  <si>
    <t>Design all new sewers with climate change in mind. Standard for internal and external flood management schemes is to design with a 20 per cent uplift for climate change.</t>
  </si>
  <si>
    <t>Heighten quay walls</t>
  </si>
  <si>
    <t>SUDs</t>
  </si>
  <si>
    <t>Using Sustainable Drainage Systems (SuDS) to reduce and slow the rainfall entering sewers. Since 2015 have delivered 24 schemes using sustainable solutions. This equates to 42 per cent of all the sewerage capacity schemes that we have delivered.</t>
  </si>
  <si>
    <t>High visibility lights</t>
  </si>
  <si>
    <t>Provide storage by upsizing the existing system. Promote the use of sustainable, innovative solutions to local sewer flooding</t>
  </si>
  <si>
    <t>Improve permeability of ground</t>
  </si>
  <si>
    <t>Sewer flooding,Damage to property</t>
  </si>
  <si>
    <t>Increased investment in property level flood protection. Promote the use of sustainable, innovative solutions to local sewer flooding</t>
  </si>
  <si>
    <t>Improved berth design</t>
  </si>
  <si>
    <t>Implemented schemes at 36 sites to improve their resilience to fluvial, pluvial, coastal and groundwater flooding. This included: 13 water sites, 23 water recycling sites. Resistance measures include permanent flood barriers, such as flood walls around the perimeter of the site, flood walls around individual assets, flood doors, waterproofing buildings and air vent covers. Access to 500m of demountable flood barriers, which can be used at sites without permanent flood resilience measures.</t>
  </si>
  <si>
    <t>Plans to invest at seven sites (a treated water site and six water recycling sites) to better understand and reduce the risk at these sites</t>
  </si>
  <si>
    <t>Improved technical standards</t>
  </si>
  <si>
    <t>Loss of natural capital</t>
  </si>
  <si>
    <t>Water treatment wetland</t>
  </si>
  <si>
    <t>Investment driven by an immediate need to enhance natural capital often has the additional benefit of increasing resilience to climate change. Well-functioning  ecosystems are likely to be more resilient to shocks and disturbances such as changes in rainfall and temperature and extreme weather events. In 2017, built a water treatment wetland, which acts as a natural treatment plant for more than a million litres of water a day</t>
  </si>
  <si>
    <t>Storm Surge</t>
  </si>
  <si>
    <t>Electricity generation</t>
  </si>
  <si>
    <t>The station did not sustain any damage, there was no loss of generation and the water level, as predicted, did not breach any of the stationâ€™s flood defences.</t>
  </si>
  <si>
    <t>Increase abstraction</t>
  </si>
  <si>
    <t>Review and upgrade pumps</t>
  </si>
  <si>
    <t>Replaced one of the two motors with a new one of a higher power rating. Avoids tripping of the cooling water pumps on high current, due to increased sediment</t>
  </si>
  <si>
    <t>Increase reservoir capacity</t>
  </si>
  <si>
    <t>Dam the entire switch room building to a height of 1.2 m using a technique employed by electricity distribution companies to flood proof their own assets. Followed floods due to persistent storms in January 2014.</t>
  </si>
  <si>
    <t>Sub-station levels raised one metre above ground level.</t>
  </si>
  <si>
    <t>Increase size of grit store</t>
  </si>
  <si>
    <t>The underground conveyor tunnels below Phase I of the terminal development have storm surge barriers erected to stop flood waters getting into the below ground tunnels. On the Phase II development, the tunnels have been raised above ground level to achieve similar protection.</t>
  </si>
  <si>
    <t>Increase stock of grit and heating oil</t>
  </si>
  <si>
    <t>Flood door defences and additional emergency equipment, lightweight sand bags and door flood defences. Avoid Impact of flooding which previously restricted access to site. The flood response plan was updated.</t>
  </si>
  <si>
    <t>Increased backwashing</t>
  </si>
  <si>
    <t>Water stress</t>
  </si>
  <si>
    <t>Rainwater recovery</t>
  </si>
  <si>
    <t>Rainwater recovery using storage facilities available on the site. This has allowed the collection of approximately 12,000 m3 per year which is then treated before being fed to the boilers. This leads to significant cost savings for the company as well as reducing the demand for fresh water and risks during drought.</t>
  </si>
  <si>
    <t>Increased capacity of sludge incineration</t>
  </si>
  <si>
    <t>Storms</t>
  </si>
  <si>
    <t>Risk to crew,Damage to assets</t>
  </si>
  <si>
    <t>Other</t>
  </si>
  <si>
    <t>Operational Improvements</t>
  </si>
  <si>
    <t>Enhanced offshore operations safety. A number of vessels have built a raised deck and placed the pump higher so that crew members are away from swells (and clear of danger). New build vessels are relocating the pump to the stern i.e. pumping fish from aft as this is safer than pumping from alongside.</t>
  </si>
  <si>
    <t>Increased use of tugs</t>
  </si>
  <si>
    <t>Enhanced offshore operations safety. Personal Flotation Device (PFD) initiative to improve â€˜man overboardâ€™ situations</t>
  </si>
  <si>
    <t>Install new beacon</t>
  </si>
  <si>
    <t>Emergency operating procedures</t>
  </si>
  <si>
    <t>Establishing port emergency operating procedures. Include staff being on stand-by/storm watch, making sure moorings are secure and putting springs on vessels; limiting car parking on quayside.</t>
  </si>
  <si>
    <t>Seasonal port closures</t>
  </si>
  <si>
    <t>Introducing port closures as necessary. Closed seasons on port operations (e.g. Portleven and Mousehole).</t>
  </si>
  <si>
    <t>Air or sea temp change</t>
  </si>
  <si>
    <t>Certain species of fish become more abundant</t>
  </si>
  <si>
    <t>Developing markets for domestic caught seafood products. Seafood Scotland already exists to develop markets based on what is available from Scottish caught fish.</t>
  </si>
  <si>
    <t>Investment in irrigation</t>
  </si>
  <si>
    <t>Developing marketing strategies for the rest of the UK. Proposed responses in the short term include establishing specific seafood marketing organisations for England, Wales, and Northern Ireland.</t>
  </si>
  <si>
    <t>Investment in snow clearing equipment</t>
  </si>
  <si>
    <t>Re-location of sites</t>
  </si>
  <si>
    <t>Long term include re-location of processing sites inland. Moving operations inland would protect against flood risk</t>
  </si>
  <si>
    <t>Electronic communications</t>
  </si>
  <si>
    <t>Strategic location of assets to avoid areas at risk of flooding. Flood risk is at the top of the list of geographic factors that data centre operators take into account when choosing a location. Generally, a location with a flood risk above 1 in 1000 is undesirable.</t>
  </si>
  <si>
    <t>Use uninterrupted power supplies (UPS)</t>
  </si>
  <si>
    <t>Use UPS (uninterrupted power supplies) to ensure continuous power to the facility, in conjunction with batteries, flywheels and generators. A flooded site can remain operational in the event of a mains failure.</t>
  </si>
  <si>
    <t>Leaky timber dams</t>
  </si>
  <si>
    <t>Disaster (General category)</t>
  </si>
  <si>
    <t>Hot or warm standby. In general data centres have access to disaster recovery facilities that are ready to receive an entire operation if it suffers partial or catastrophic failure. Some operators provide disaster recovery as a commercial service to third parties.</t>
  </si>
  <si>
    <t>Maintenance of assets</t>
  </si>
  <si>
    <t>Part of demand reduction strategy. The metering penetration across the central, southeast and east regions is now at 47%, 93% and 79% respectively. More than 280,000 properties metered by 2020 and 524,000 properties by 2025.</t>
  </si>
  <si>
    <t>Modify crop systems</t>
  </si>
  <si>
    <t>Water Efficiency Measures</t>
  </si>
  <si>
    <t>Saving around 4Ml/d from the distribution of water efficient devices and in-home water efficiency audits, and approximately 2Ml/d from water efficiency targeted at our non-household customers from 2015 to 2020</t>
  </si>
  <si>
    <t>Monitoring lightning strikes</t>
  </si>
  <si>
    <t>Improved flood protection at 29 priority sites in our Central area, and seven sites in our Southeast area to an adopted design standard of 1 in 100 (1%) annual likelihood flood + climate change + freeboard. It is anticipated that this adopted level of flood protection is generally equal to or exceeds the 1 in 200 (0.5%) annual likelihood flood level.</t>
  </si>
  <si>
    <t>Monitoring of drought trigger thresholds</t>
  </si>
  <si>
    <t>Monitoring of flood trigger thresholds</t>
  </si>
  <si>
    <t>Groundwater flood trigger levels identified and telemetered triggers have been installed at vulnerable sites. Gives advanced warning of groundwater flooding to allow time to respond proactively</t>
  </si>
  <si>
    <t>Programme to ensure borehole headworks at risk of fluvial or groundwater flooding are sealed in chambers so abstraction can continue. There is an on-going programme to review access to sites at risk of flooding to ensure staff can safely access sites operations can continue under flood conditions.</t>
  </si>
  <si>
    <t>Monitoring water salinity</t>
  </si>
  <si>
    <t>Back up generators have been installed in the South East area of the Company where necessary to ensure continuation of supply if the power supply fails. Power interdependencies relating to flood risk within the rest of the Company will be reviewed during AMP6.</t>
  </si>
  <si>
    <t>New / raised islands</t>
  </si>
  <si>
    <t>Monitor ground water positions and report these to our management team on a monthly basis. This is plotted on graphs which clearly identify our drought trigger thresholds so that the business has early warning if we are approaching a drought situation. This ensures the business is ready for the onset of a drought as well as providing a tool to monitor the increased severity.</t>
  </si>
  <si>
    <t>New Dock gate system</t>
  </si>
  <si>
    <t>A targeted Mains Renewals programme was undertaken to cost effectively replace mains with a high burst rate. Almost 700km of distribution and trunk mains renewals were undertaken across all three regions. Reduce leakage by 14% by 2020 and 17% by 2025 Saving 27 Ml/d including 20Ml/d in distribution network leakage through a number of methods and 7Ml/d from the repair of leaking customer supply pipes from 2015 to 2020.</t>
  </si>
  <si>
    <t>New Pier</t>
  </si>
  <si>
    <t>Sea Level Rise</t>
  </si>
  <si>
    <t>A monitoring borehole was drilled between a pumping site and the coast, so that levels of salinity could be monitored and act as an early warning system if salinity levels increase. Gives advanced warning of changes in salinity allowing time to respond proactively, and to ensure the quality of the water we supply.</t>
  </si>
  <si>
    <t>New Quay design</t>
  </si>
  <si>
    <t>70 Ml of sustainability reductions, 42 Ml of which will be delivered within AMP6 by 2020 and 69Ml/d by 2025 . This is water we are licenced to abstract that we are voluntarily giving up to return to the environment. Affinity Water has been proactive in proposing to introduce these sustainability reductions to maintain more water in precious chalk stream environments to mitigate against possible abstraction impacts on the environment during droughts which may possibly be a result of or worsened through climate change.</t>
  </si>
  <si>
    <t>Non-return valves on main drains</t>
  </si>
  <si>
    <t>Water treatment</t>
  </si>
  <si>
    <t>Install additional pesticide treatment at 2 key treatment works, undertake trials on existing processes at another key site, and to undertake maintenance and enhancement of the existing processes at a strategic reservoir. This works in conjunction with our catchment management approaches in these high risk abstraction areas.</t>
  </si>
  <si>
    <t>Flood defence schemes to mitigate risks to parts of treatment works under threat from surface flooding.</t>
  </si>
  <si>
    <t>Flood defences to mitigate risks to parts of treatment works under threat from surface flooding , including: Loss of assets and service failure through direct flooding. Storm events leading to loss of power supply. Increased storm water leading to increased pump usage and accelerated deterioration. Higher flows posing risk to pipe bridges</t>
  </si>
  <si>
    <t>plant</t>
  </si>
  <si>
    <t>Metering activities. Have experienced a gradual but significant reduction in demand since the implementation of current metering policies in 2000.  Since 2005, we have installed approximately 40,000 meters</t>
  </si>
  <si>
    <t>Increased the amount of water mains renewals. This has the effect of both reducing leakage and making our network more resilient leading to fewer supply interruptions. The company is trialling enhanced network management to enhance the efficiency of network operation. This will have further positive impacts on leakage and demand.</t>
  </si>
  <si>
    <t>Provision of bottled water</t>
  </si>
  <si>
    <t>Leakage has reduced by around 10% since 2009/10 and we now fixing 38% of leaks within 24 hours.</t>
  </si>
  <si>
    <t>Rainwater harvesting</t>
  </si>
  <si>
    <t>Invested in flood defences at seven vulnerable sites, applying the company standard of protection from a 1:200 year return period flood event. This return period was chosen to incorporate headroom due to climate change impacts.</t>
  </si>
  <si>
    <t>We have made improvements to our strategic grid and wider network to enable more movement of water across our region. This adds redundancy to our network and allows alternative sources of water to be used in the event of an emergency; for example, the loss of critical boreholes or key single points of failure. We have invested in our strategic grid to improve our ability to move water from the areas of higher rainfall in the west and north of our region to the areas of higher demand. The flexibility of being able to move water will help us to meet the extra demand predicted with climate change and minimise the potential impacts of drought, improving our overall resilience of supply. A more flexible strategic grid also helps us minimise supply interruptions by providing alternative sources of water in the event of a major failure at our water treatment works or trunk mains.</t>
  </si>
  <si>
    <t>Raise Boiler above flood level</t>
  </si>
  <si>
    <t>We have invested in power supply resilience through a combination of new generator connection points, allowing mobile generators to be brought on line quickly, and additional fixed generators at critical sites. We have also fitted standby generators at one of our major sewage treatment works, which was identified as being at risk of power outage due to fluvial flooding.</t>
  </si>
  <si>
    <t>Raise infrastructure above ground level or higher</t>
  </si>
  <si>
    <t>Protected 741 properties from internal sewer flooding and 360 areas from external flooding.</t>
  </si>
  <si>
    <t>Raising Roads</t>
  </si>
  <si>
    <t>Improve and protect our sewage treatment works and pumping stations to reduce the risks of flooding and impacts on river water quality. invested Â£6m specifically to protect rivers from the effects of our works flooding. Strengthening, relocating or modifying the key sewage pumping stations and sewage treatment works which were identified as being at risk of flooding.</t>
  </si>
  <si>
    <t>We will reduce leakage by 6%. This includes a commitment to fix all visible leaks within 24 hours</t>
  </si>
  <si>
    <t>We will save 25Ml/d through our water efficiency programme. This includes increasing the number of people who will benefit from our high quality education programme to 125,000 per year by 2020.</t>
  </si>
  <si>
    <t>Relocate residents</t>
  </si>
  <si>
    <t>We will improve the flexibility of our supply system allowing us to move water around our network. During AMP6 and 7 we will be increasing the deployable output of our Strategic Grid (serving two thirds of our customers) by around 80Ml/d.</t>
  </si>
  <si>
    <t>We will increase household metering at a pace lead by customers. We expect to install around 672,000 meters free of charge over the next 25 years.</t>
  </si>
  <si>
    <t>Damage to property,Service failure,Asset loss</t>
  </si>
  <si>
    <t>We will provide Birmingham with an alternative water supply, investing over Â£250m, which will allow long term maintenance of the Elan Valley Aqueduct (EVA) to take place and reduce the threat of flooding and landslides affecting service. The EVA is a 118km aqueduct which transports water from mid-Wales to Birmingham. We plan to invest around Â£250m to develop an alternative source of supply for Birmingham by 2020. This will allow us to provide an uninterrupted service in the event of an EVA failure and give us the ability to  shut-down the EVA for planned maintenance periods.</t>
  </si>
  <si>
    <t>Replace / Relocate high-risk assets</t>
  </si>
  <si>
    <t>We will provide Birmingham with an alternative water supply, investing over Â£250m, which will allow long term maintenance of the Elan Valley Aqueduct (EVA) to take place and reduce the threat of flooding and landslides affecting service. The EVA is a 118km aqueduct which transports water from mid-Wales to Birmingham.</t>
  </si>
  <si>
    <t>Replace tarmac with more heat resilient surfaces</t>
  </si>
  <si>
    <t>We will invest around Â£67m in three schemes to divert sections of large aqueduct away from communities that could be at risk in the event of a catastrophic failure. Failures could be driven by landslips or other natural hazards</t>
  </si>
  <si>
    <t>Re-routing of pipes</t>
  </si>
  <si>
    <t>Matched funding grants for small scale infrastructural investment on farms to reduce agricultural run off.</t>
  </si>
  <si>
    <t>Reservoir de-silting</t>
  </si>
  <si>
    <t>Reduce metaldehyde, including product substitution</t>
  </si>
  <si>
    <t>Use vegetation and peat management to slow the flow of water in our catchments</t>
  </si>
  <si>
    <t>We will develop intelligent abstraction management systems; providing us with real time water quality data to inform abstractions and therefore prevent abstraction during peak concentrations, minimising the impact of runoff on our water quality. Overall aim is to reduce the number of drinking water failures in an efficient way by maintaining our water treatment works, improving our processes and skills and investing in treatment solutions where required.</t>
  </si>
  <si>
    <t>We will invest over Â£30m in mains cleaning, mains renewals, removal of abandoned assets and optimisation and renewal of chlorine dosing equipment, all contributing to improvements in water quality for customers, which will help to safeguard against future discolouration caused by climate change.</t>
  </si>
  <si>
    <t>River re-naturalisation</t>
  </si>
  <si>
    <t>We will improve chlorine management in eight of our water supply zones to the mitigate risk of bacteriological growth</t>
  </si>
  <si>
    <t>Sealing sewers</t>
  </si>
  <si>
    <t>Continue to use barley straw to successfully control blue green algae growth in our reservoirs. Continue to maintain and optimise our coagulation and clarification processes which will improve our ability to remove pollutants and increase our resilience of water treatment to drier weather.</t>
  </si>
  <si>
    <t>Double the number of sustainable urban drainage solutions. By improving surface water management as part of retrofit solutions we will be able address current capacity issues and improve future resilience in our networks.</t>
  </si>
  <si>
    <t>Selling animals</t>
  </si>
  <si>
    <t>Sewer maintenance, cleansing</t>
  </si>
  <si>
    <t>investing over Â£150m on activities to proactively prevent blockages that could result in sewer flooding; this work includes sewer cleansing, repair and rehabilitation.</t>
  </si>
  <si>
    <t>Sewer flood alarms</t>
  </si>
  <si>
    <t>Sewer monitoring</t>
  </si>
  <si>
    <t>We are installing 1,800 live foul sewer network monitors into our system, allowing us to proactively identify blockages to prevent flooding and pollution. Live monitoring will allow us to identify blockages much earlier so we can rectify the problem before flooding occurs. The monitors also allow us to better track pollution during wet weather events. For some catchments we will be able to advise customers to ensure property level protection is ready and working</t>
  </si>
  <si>
    <t>Give up 85Ml/d of abstraction licenses as part of the Restoring Sustainable Abstraction programme.</t>
  </si>
  <si>
    <t>Reducing groundwater abstraction during winter periods so as to maximise aquifer recharge, in conjunction with increased use of other available resources; balancing the use of resources within integrated resource systems.</t>
  </si>
  <si>
    <t>Shading windows</t>
  </si>
  <si>
    <t>Constructing of strategic storage bodies to hold water, abstracted from rivers at potential locations in Kent and Sussex, during periods of high flow, for potable supply across the company as well as locally. Reservoirs schemes are more resilient to drought than direct river abstractions and they can provide community and environmental benefits in the long term.</t>
  </si>
  <si>
    <t>Species diversification</t>
  </si>
  <si>
    <t>New surface water abstraction â€“ from various rivers across the Companyâ€™s supply area.</t>
  </si>
  <si>
    <t>Abstracting saline or brackish water from boreholes, estuaries or the sea and treating it to a potable standard using reverse osmosis technology.</t>
  </si>
  <si>
    <t>Storm warning system</t>
  </si>
  <si>
    <t>Importing raw water from other UK water companies using underground mains. International - Importing raw water from abroad, using marine tankers or, for example, by towing icebergs.</t>
  </si>
  <si>
    <t>Inter-company: Importing treated water from neighbouring water companies. Several such arrangements are already in place across the region and the Company considered various options to augment or amend agreements that the Company has with its neighbours. Intra-company: Improving internal connectivity around the Companyâ€™s distribution network by the construction of new mains and/or pumping stations.</t>
  </si>
  <si>
    <t>Strategic location of assets</t>
  </si>
  <si>
    <t>Reduce water loss through leakage. Further reducing leakage from the Companyâ€™s distribution system, through â€˜find and fixâ€™ programmes or pressure reduction measures.</t>
  </si>
  <si>
    <t>SUDs (Sustainable Drainage Systems)</t>
  </si>
  <si>
    <t>Maximise reservoir yield. Increase storage capacity of existing reservoirs through removal of silt and sediment, thus taking advantage of increasing winter rainfall without the need to build new reservoirs.</t>
  </si>
  <si>
    <t>Supply-side resource development</t>
  </si>
  <si>
    <t>Water re-use</t>
  </si>
  <si>
    <t>Using effluent as a source of water and nutrients for crop and pasture applications. Effluent can be treated in settling pond/s before usually being applied through spraying.</t>
  </si>
  <si>
    <t>Temporary door guards</t>
  </si>
  <si>
    <t>Recharging an aquifer with surface water through human effort, usually then recovered through wells. It requires a structure to keep surface water in a place where it can percolate down into the aquifer, or the means for direct injection. Useful during winter periods of high flow, for storage and later abstraction during summer periods</t>
  </si>
  <si>
    <t>Timber bunds</t>
  </si>
  <si>
    <t>Increasing groundwater abstraction from various aquifers across the region.</t>
  </si>
  <si>
    <t>Traffic management</t>
  </si>
  <si>
    <t>Trading under-utilised industrial abstraction licences, enabling the unused licence quantity to be employed by the Company for potable supply.</t>
  </si>
  <si>
    <t>Under planting</t>
  </si>
  <si>
    <t>Increase the uses of water that are classified as 'discretionary' and hence are easier to restrict in periods of drought.</t>
  </si>
  <si>
    <t>Upgrade / new water pumping station</t>
  </si>
  <si>
    <t>Water tariff change</t>
  </si>
  <si>
    <t>Change tariff to encourage saving water. Amending tariffs to increase the cost of water progressively with use (particularly with discretionary uses). Use of incentives to encourage water saving. Current price of water relatively low so doesnâ€™t encourage wise use.</t>
  </si>
  <si>
    <t>Upgrade cooling and refrigeration units</t>
  </si>
  <si>
    <t>Promotion of water efficiency measures and appliances to encourage wise use. Reduce demand through household water efficiency measures and customer marketing campaign</t>
  </si>
  <si>
    <t>Upgrade pumps</t>
  </si>
  <si>
    <t>Implement rainwater harvesting and grey-water reuse for domestic/commercial customers. Encourage - through awareness and discounted equipment - the use of rainwater and greywater for garden watering, car washing, etc.</t>
  </si>
  <si>
    <t>Upgrade spans and ramps</t>
  </si>
  <si>
    <t>Beyond existing penetration levels, using compulsory metering powers available with the permission of the Secretary of State for Defra, in addition to optant metering, change of occupier metering and high consumption metering policies already in place, so as to enable customers to secure financial gain from reducing their use of water.</t>
  </si>
  <si>
    <t xml:space="preserve">Use of Barley straw </t>
  </si>
  <si>
    <t>Expand water treatment capability. Accept worsening water quality and increase water treatment capacity to cope.</t>
  </si>
  <si>
    <t>Implement protection or flood-proofing of assets at high risk of fluvial/surface water flooding. E.g. construction of bunds around high risk assets.</t>
  </si>
  <si>
    <t>Vegetation management</t>
  </si>
  <si>
    <t>Implement protection or flood-proofing of assets at high risk of fluvial/surface water flooding. E.g. ensuring that surface water drainage systems (using SUDS where possible) are sufficient to attenuate and convey water off sites.</t>
  </si>
  <si>
    <t>Vessel redesign</t>
  </si>
  <si>
    <t>Option would need to be risk-based, and possibly phased. May be necessary for those assets at high risk. Surface water and fluvial flood risk.</t>
  </si>
  <si>
    <t>Higher groundwater levels,Flooding,Service failure,Asset loss</t>
  </si>
  <si>
    <t>Review and upgrade where necessary pump duty and pump type at borehole sites. This will help to ensure there is sufficient range to accommodate and make use of (where licences permit) higher groundwater levels during groundwater flood events.</t>
  </si>
  <si>
    <t>Water level monitoring</t>
  </si>
  <si>
    <t>Implement flood protection measures for underground water storage assets. Review any existing mechanisms and develop options for improving the flood resilience of underground water storage assets.</t>
  </si>
  <si>
    <t>Implement changed operation and maintenance regime to deal with higher groundwater levels. Change level transducers or lift pumps to allow for groundwater flooding.</t>
  </si>
  <si>
    <t>Water quality monitoring</t>
  </si>
  <si>
    <t>Waterproof equipment</t>
  </si>
  <si>
    <t>Ensure that future below ground installations (e.g. meters) are waterproof. Ensure that future installation of abstraction and DMA meters are waterproof.</t>
  </si>
  <si>
    <t>Water recycling</t>
  </si>
  <si>
    <t>Raise head works above ground level (or higher depending on fluvial or surface water flood risk)</t>
  </si>
  <si>
    <t>Increased wetting/drying cycles</t>
  </si>
  <si>
    <t>Use heave-resistant pipeline materials and connected assets for system extensions / renewals. This will enable SEW to replace existing mains with mains constructed from more flexible materials, which will be better able to withstand freeze-thaw cycles and movement caused by soil wetting and drying, thus reducing burst frequency and leakage. Benefit in terms of greater resilience and longer lifetime of assets.</t>
  </si>
  <si>
    <t>Implemented customer metering scheme, with greater than expected reductions in water demand. Demand forecast for future includes estimated impacts of climate change. Estimated benefits from metering are 16%, which is 6% greater than estimated in the WRMP.</t>
  </si>
  <si>
    <t>Continuous monitoring of water quality to determine risk of Invasive species or increased microbial action. Ongoing triple validation water quality monitoring implemented at supply works results in automatic shutdown if trigger levels breached</t>
  </si>
  <si>
    <t>Drier conditions</t>
  </si>
  <si>
    <t>Additional bankside storage has been developed to improve resilience of supplies to Hardham WSW</t>
  </si>
  <si>
    <t>contingency plans for provision of bottled water if flooding causes direct disruption to supply sites</t>
  </si>
  <si>
    <t>Analysis of risk at each site. Protective measures are to be put in place at four sites by 2020 to ensure that the sites will be protected against a 1:200year flood event. Sewer design criteria now has a 20% uplift in peak rainfall to allow for climate change and 300mm freeboard on above ground flood protection is provided in schemes. Negates the need to address climate change on these sewers as separate interventions and future proofs current interventions.</t>
  </si>
  <si>
    <t>Weir</t>
  </si>
  <si>
    <t>Assessment of back-up power supplies at our strategic sites has been carried out and mobile hook up connections have been made available. Deal with risk of temporary loss of supply.</t>
  </si>
  <si>
    <t>Sea level rise and salt intrusion in aquifers can severely restrict yields when groundwater levels are low. May have to adapt short term abstraction arrangements to protect supplies in the future. Previously successful at Balsdean water supply works.</t>
  </si>
  <si>
    <t>Winter storage reservoir schemes</t>
  </si>
  <si>
    <t>Swallow holes have opened and impacted service reservoirs, particularly in Kent. Additional geomorphologic surveys and new foundations or relocation of structures have mitigated effects. Structural condition of sewers is under continuous review. In areas prone to high groundwater levels, we have undertaken extensive sealing of sewers to reduce levels of infiltration</t>
  </si>
  <si>
    <t>Sealing sewers experiencing groundwater infiltration. Structural condition of sewers is under continuous review. In areas prone to high groundwater levels, we have undertaken extensive sealing of sewers to reduce levels of infiltration</t>
  </si>
  <si>
    <t>Reducing the pressure on the water distribution network. The drive down on leakage has resulted in a 66% reduction since privatisation and an overall 24% reduction in the amount of water that we have put into supply. Over this period the number of customers that we serve has increased.</t>
  </si>
  <si>
    <t>Continuous â€˜hot spotâ€™ analysis identifies areas prone to blockage and allows focused interventions to prevent reoccurrence. Reduced blockages across the drainage network</t>
  </si>
  <si>
    <t>Increase meter penetration</t>
  </si>
  <si>
    <t>Reduce leakage</t>
  </si>
  <si>
    <t>Use of Barley straw</t>
  </si>
  <si>
    <t>Seasonal algal growth within both the Blithfield and River Severn catchments results in frequent sampling of those surface waters to assess algal blooms. Surface water mitigation has included the use of barley straw on the surface of Blithfield Reservoir. The straw inhibits the growth of algae.</t>
  </si>
  <si>
    <t>Operational options to reduce treatment works losses and operational use of water. Water efficiency measures.</t>
  </si>
  <si>
    <t>Options to address a supply demand deficit arising from a reduction in water availability or a rise in demand include supply side options (new resource development, winter storage reservoir schemes, water trading, resources sharing).</t>
  </si>
  <si>
    <t>Water trading</t>
  </si>
  <si>
    <t>Measures at Treatment Works include flood alarms, man-made bunds and two-stage chlorination systems.</t>
  </si>
  <si>
    <t>Asset protection measures include; drainage maintenance, etc.</t>
  </si>
  <si>
    <t>In the event of flood waters affecting the outer catchment and therefore the raw water quality then other mitigation measures are considered. These include additional treatment processes installed at a treatment works (i.e. super and de-chlorination, UV Irradiation, etc.).</t>
  </si>
  <si>
    <t>In 2012-13 completed work at Manor Road and Ashdown Park Water Treatment Works (WTW) increasing available supplies to 4 million litres per day.</t>
  </si>
  <si>
    <t>Beckton desalination plant opened 2010/11 to supply an additional 1m people with tap water taken from estuary water in times of prolonged dry weather.</t>
  </si>
  <si>
    <t>We have been studying watercourses to identify â€˜hotspotâ€™ areas with high concentrations of potential pollutants. This will enable us to focus on individual rivers such as the Evenlode in AMP6</t>
  </si>
  <si>
    <t>During 2014/15 we completed almost 36,000 repairs on our network and a further 13,600 repairs on customersâ€™ pipework. This means we have replaced over 470km of mains in the last four years. 2015-2020: Replace water mains: 881km Improve pipes and pumps to keep pace with population growth: 11 locations</t>
  </si>
  <si>
    <t>We hit our leakage target for 9 years running, during which time we have reduced levels by around a quarter. from 2015-2020 aim to reduce leakage by 59 million litres per day.</t>
  </si>
  <si>
    <t>During 2014-15 activities to promote efficient water use with customers and communities saved 7 million litres per day</t>
  </si>
  <si>
    <t>Since 2010 we have installed ~100,000 water meters and have plans to  progressively meter all customers by 2030. 2015-2020 plan to fit â€˜smartâ€™ meters to locate leaks and encourage customers to save water: 900,000 meters</t>
  </si>
  <si>
    <t>Sewer flooding,Reduced water quality</t>
  </si>
  <si>
    <t>Through the Twenty4Twenty programme, we are investing Â£20 million in removing around 20ha of impermeable ground by 2020. Helping to reduce the risk of sewer flooding and pollution following heavy rainfall whilst improving biodiversity and local amenity</t>
  </si>
  <si>
    <t>We fitted sewer depth alarms in more than 250 manholes to warn us when sewage levels rise, so that we can potentially prevent overflows from our network.</t>
  </si>
  <si>
    <t>Heavy investment in sustainable urban drainage systems (SuDS) to reduce the risk of sewer flooding</t>
  </si>
  <si>
    <t>Increasing the amount of renewable energy produced from 170GWh (accredited and non-accredited) to 400GWH by 2020. This will be achieved predominantly through generation of renewable electricity from the treatment of sewage sludge and will help reduce our dependency on the grid and increase resilience.</t>
  </si>
  <si>
    <t>Reduce amount of water taken from rivers by 22 million litres</t>
  </si>
  <si>
    <t>Enhanced treatment if needed e.g. Granular Activated Carbon. Reduces impacts of higher temperatures on raw water quality, e.g. discolouration and odour caused by growth of microorganisms.</t>
  </si>
  <si>
    <t>Leakage reduction, trials of innovative tariffs, general demand management work, accelerated metering</t>
  </si>
  <si>
    <t>Enhanced treatment if needed if drought lowers dilution of contaminants.</t>
  </si>
  <si>
    <t>Increased backwashing; enhanced treatment if needed. Reduce impacts on raw water quality e.g. contaminants washing into water sources</t>
  </si>
  <si>
    <t>Reduce impacts on raw water quality e.g. contaminants washing into water sources</t>
  </si>
  <si>
    <t>Flood protection: two water treatment works. Completed: bunding, flap valves, alarms and drainage improvements.</t>
  </si>
  <si>
    <t>Standby generators</t>
  </si>
  <si>
    <t>Damage to infrastructure,Service failure,Asset loss</t>
  </si>
  <si>
    <t>More extreme wetting-drying cycles leading to soil movement &amp; pipe bursts. Reactive repair; mains replacement where justified.</t>
  </si>
  <si>
    <t>Sludge management practices. Increased septicity and odour problems, affecting sewage treatment performance and causing nuisance. Management options include local odour control; increased aeration, more efficient management of sludge</t>
  </si>
  <si>
    <t>Flooding,Service failure,Asset loss</t>
  </si>
  <si>
    <t>Sewer maintenance, cleansing to reduce risks from sedimentation in sewerage causing blockages</t>
  </si>
  <si>
    <t>Odour</t>
  </si>
  <si>
    <t>Operational improvements: Local odour control / mitigation given longer retention in settlement tanks.</t>
  </si>
  <si>
    <t>Work to alleviate sewer flooding of properties. Sewerage overwhelmed, through surface flooding or groundwater infiltration, leading to property flooding or spills that affect rivers and streams</t>
  </si>
  <si>
    <t>Sealing sewers experiencing groundwater infiltration. Sewerage overwhelmed, through surface flooding or groundwater infiltration, leading to property flooding or spills that affect rivers and streams. Aim to avoid restricted toilet use, overflows from combined sewers and overwhelmed sewage treatment works.</t>
  </si>
  <si>
    <t>Replaced above-ground pump motors with dry well submersibles and raised electrical equipment above predicted possible flood levels. In addition, relatively minor works to improve resilience against flooding were carried out at one other sewage pumping station and three sewage treatment works in 2011 and 2012 respectively. Site 1 â€“ Flood wall, standby generator and telemetry provided around a clean water pumping station to provide protection against a 1 in 1000 year fluvial flood. Site 2 â€“ Raising flow control valves above critical flood depths and protecting electrical equipment at a clean water pumping station to provide protection against a 1 in 1000 year fluvial flood. Site 3 â€“ Flood proofing walls, installing flood proof doors, providing a bund around transformer and sealing cable entry ducts at a clean water pumping station to provide protection against a 1 in 1000 year fluvial flood.</t>
  </si>
  <si>
    <t>Alongside  investment in maintaining water resource assets, have invested Â£6.7 million in laying 52 km of new pipeline to connect the Scarborough and Filey area to our Yorkshire Grid. Approximately 75,000 customers have benefited as a result of this investment, which means that over 99 per cent of our customers are now connected to the grid and have a high degree of resilience and security of supply.</t>
  </si>
  <si>
    <t>investing Â£1.6 million in tackling leakage</t>
  </si>
  <si>
    <t>Mains repair/replacement. We have replaced the old cast iron water mains in 17 areas with the highest frequency of bursts at a cost of Â£12 million.</t>
  </si>
  <si>
    <t>The cost of installing new domestic water meters has been Â£33 million, with Â£42 million to replace life-expired domestic meters, and Â£20 million on maintaining automatic meter reading equipment.</t>
  </si>
  <si>
    <t>Sewer rehabilitation and refurbishments. Invested Â£179 million in sewer rehabilitation and pumping station refurbishments over the last five years, as well as Â£80 million in preventing sewer flooding. This investment has removed 385 properties from the regulated sewer flood risk register.</t>
  </si>
  <si>
    <t>Worked with East Riding Council on a Â£1.6 million scheme to reduce the risk of surface water flooding to around 40 properties. Built a storage tank to retain surface water and prevent it overwhelming the combined sewer system, and the council built a flood wall to protect the 40 properties and which held back excess surface water and stored it on an adjacent area of parkland. This flood storage area slowed the flow of water into the combined sewer system which meant we could install a much smaller tank than in the original proposal.</t>
  </si>
  <si>
    <t>We are increasing investment in our own renewable energy generation capacity which will reduce our dependence on supplies from the National Grid. Recent investment includes a Thermal Hydrolysis Plant at our waste water treatment works in Bradford and a 123 meter wind turbine at our waste water treatment works in Leeds. We aim to generate around 12 per cent of our annual electricity needs from renewable technologies installed at our works.</t>
  </si>
  <si>
    <t>We carried out an extensive programme of reinstatement following the summer of 2007 event, rebuilding seven waste water treatment works and raising critical equipment above the flood depths at a cost of more than Â£50 million</t>
  </si>
  <si>
    <t>Coastal erosion,Service failure,Asset loss</t>
  </si>
  <si>
    <t>We have allocated Â£29 million to relocate assets at risk of coastal erosion (our waste water treatment works at Withernsea, three sewage pumping stations and a section of water main) further inland over the next five years. We have already begun detailed design work to relocate one of our at-risk sewage pumping stations at Flamborough Head, which we expect to cost around Â£400,000.</t>
  </si>
  <si>
    <t>blocking drainage channels, fencing and wall repairs, erosion control, re-planting areas of degraded habitats.</t>
  </si>
  <si>
    <t>Installing slurry covers or other farm infrastructure to protect raw water quality from pollution risks.</t>
  </si>
  <si>
    <t>Flood adaptation work planned to protect substations. Ensure that supplies of electricity to the public are protected against failure of these assets. Includes flood defence doors, flood defence wall, flood gates, cable sealing, bund walls, raised floors,</t>
  </si>
  <si>
    <t>Electricity distributer</t>
  </si>
  <si>
    <t>Protect substation from flooding. Include use of waterproof membranes, bunds, temporary flood defences. Spent Â£6.8m mitigating flooding risk at 31 major substations was completed in 2013/14. Plan to spend Â£10m protecting all remaining major substations to at least a 1 in 100 year flooding risk by the end of 2019/20.</t>
  </si>
  <si>
    <t>It is expected that flooding adaptation work for current known threats including climate change will be completed over the next ten years. Bund walls, raised floors with stair access, incidence response vehicle, temporary flood barriers.</t>
  </si>
  <si>
    <t>Between 2010 and 2015, SP Energy Networks is forecast to have completed flood defences at 52 major Grid and Primary substation sites, enhancing the electricity supply resilience to over 400,000 customers in Scotland, England and Wales. Includes bund walls, waterproof membrane and flood proof door installed to building</t>
  </si>
  <si>
    <t>enhanced tree clearance programme to reduce risk of trees falling on power lines.</t>
  </si>
  <si>
    <t>A specific case study was identified where a standard-design substation building has been located to ensure that air intake is located on the cooler, shady side of the building</t>
  </si>
  <si>
    <t>Delivery of flood protection programme consisting of 40 sites across our three licence areas. Protection of key substation sites from 1:100, 1:200 and 1:1,000 risk flood events. The current flood protection programme has been designed and developed to address the issues at all of the high and medium priority Grid and Primary substation sites by 2023. Own and operate 1000m of temporary flood barrier</t>
  </si>
  <si>
    <t>Plans to protect major and strategic substations against flooding were developed as a result of the 2007 floods. At the end of May 2014 we had completed flood prevention works at 79 locations. Use of e.g. bunds and raised floors. As well as permanent flood protection of major sites have also developed an emergency response capability to help mitigate the effects of flooding at all of our sites, including 8 emergency response vehicles.</t>
  </si>
  <si>
    <t>Designing all new overhead lines to a higher temperature rating. Our 11,000 volt and 33,000 volt wood pole lines are the most susceptible to temperature change as they have the lowest clearance requirements. These are now designed with a minimum rated temperature of 55C. The practical effect of this change is that most designs now use poles with are 0.5m-1.0m taller than the previous design.</t>
  </si>
  <si>
    <t>Lightning remains as the second ranking weather risk and is predicted to increase in the future across our network area. Specification amended to include additional lightning protection. New overhead transformers will be more resilient to the effects of lightning. Customer interruptions as a result of lightning strikes to transformers will reduce.</t>
  </si>
  <si>
    <t>Gas transporter</t>
  </si>
  <si>
    <t>Potential security of supply issues as compressor stations not designed to run at elevated temperatures. Modification work has been undertaken at a number of compressor sites to mitigate the impact of running compressors during the warmer months of the year.</t>
  </si>
  <si>
    <t>Increase in peak fluvial flows can cause erosion and damage to pipelines. Bridge support structures repaired due to fluvial erosion.</t>
  </si>
  <si>
    <t>General site upgrades now take account of flood risk which is incorporated in the design phase.</t>
  </si>
  <si>
    <t>General site upgrades now take account of flood risk which is incorporated in the design phase. SGN have an inspection regime in place to highlight rates of erosion on major pipelines. The results of the inspections inform the need for investment to protect pipelines at risk, taking account of CC.</t>
  </si>
  <si>
    <t>Developed land management strategy to assess the flood risk of sites with known or suspected contamination present. Sites seen as being at risk from this impact have been re-prioritised within the work programme so that risks can be mitigated before the climate change forecast is realised. It is anticipated that the extent to which sites are to be remediated will be increased in areas where flood risk is high.</t>
  </si>
  <si>
    <t>Road network operator</t>
  </si>
  <si>
    <t>Update HD32/HD38 to ensure that requirements for joint sealants are included in new forms of contract. For concrete pavements, thermal gradients can create uneven internal stresses which can then give rise to curling or warping of the slabs. Large changes in temperature generate thermal contraction and expansion of the slabs which, if not taken into consideration at the design stage, can generate unacceptably large longitudinal internal stresses and excessive movements at joints.</t>
  </si>
  <si>
    <t>Change in technical standards. Update design requirements, including technical standards and specifications to provide additional capacity/functionality in the design and construction of new and replacement structures like gantries. Use of temperature sensitive components or materials in construction or rehabilitation.</t>
  </si>
  <si>
    <t>Ensure the design and construction of future drainage assets takes account of climate change consistently and adequately.</t>
  </si>
  <si>
    <t>Development of Future Proof Designs - Signs and signals. Ensure they account for extreme precipitation and wind speeds.</t>
  </si>
  <si>
    <t>High winds will require us to close structures/roads to high sided vehicles and motorcycles more frequently. There is a risk in the absence of a structured method for restricting access to vulnerable vehicles as opposed to fully closing a stretch of the network. The Severn Crossing already has a filtering process. Similar procedures are being considered for the Dartford crossing and other locations where required.</t>
  </si>
  <si>
    <t>Rail operator</t>
  </si>
  <si>
    <t>An enhanced vegetation management project: Â£10m of accelerated funding to address high-risk trees and mitigate the impact of both extreme winds and adhesion issues</t>
  </si>
  <si>
    <t>Airport Operator</t>
  </si>
  <si>
    <t>Installation of PV panels on terminal building. Will result in increased security of supply as well as reducing carbon emissions. Energy security to ensure continued supply given potential increased energy demand - e.g. for cooling and ventilation.</t>
  </si>
  <si>
    <t>Flood prevention measures have been put in place at one of the critical airport substations due to flooding issues that have been realised recently within the Hatchford Brook area.</t>
  </si>
  <si>
    <t>Upper Mole Flood Alleviation Scheme.  Improve flood risk protection from 1:20 year events to 1:50 year events. Tilgate Lake Scheme, Clays Lake Scheme and Worth Farm &amp; Grattonâ€™s Park Scheme.</t>
  </si>
  <si>
    <t>Reduce flood risk from the Gatwick Stream in 1:50 year flood events and to protect the airport from 1:100 year flood events. Gatwick Stream Flood Alleviation (GSFA) scheme was completed in November 2014. The Â£12m project provides 186,000m3 of flood attenuation storage and protects the airport from flooding at the South Terminal culvert.</t>
  </si>
  <si>
    <t>Extended the operational life of Pond D, the airportâ€™s main surface water attenuation pond which was 20 years old in 2011. Refurbishment of the infrastructure at D Pond was completed in 2014. The project included the addition of a new pollution lagoon which significantly increases our resilience.</t>
  </si>
  <si>
    <t>The resilience of the two North Terminal Switch Rooms that failed in the Christmas Eve 2013 event has been improved by flood proofing, and upgraded back indication and pump monitoring on both the power and the pump systems.</t>
  </si>
  <si>
    <t>An agreed list of critical systems has been drawn up and a standby generation system developed.</t>
  </si>
  <si>
    <t>Any sensitive equipment e.g. IT, currently located in basements or other areas susceptible to flooding moved, or protected where relocation is not practical, and no future designs should locate sensitive equipment in areas susceptible to flooding.</t>
  </si>
  <si>
    <t>During 2014, two high volume pumps and eight smaller pumps have been acquired to enhance Airfield fluvial (river) and pluvial (surface water) pumping capacity.</t>
  </si>
  <si>
    <t>Investment in upgrading the airportâ€™s snow clearing equipment and de-icer storage facilities. In winter 2010, we invested a further Â£8 million to double the size of Gatwickâ€™s snow fleet from 47 to 95 vehicles, putting our snow clearing capability on a par with that of Oslo Airport in Norway.</t>
  </si>
  <si>
    <t>Protection of Electrical centre where some flooding occurred in 2013; new field drainage was put in place in the area and new pumps were installed in the existing sump area.</t>
  </si>
  <si>
    <t>Protection of Electrical centre where some flooding occurred in 2013; A project was undertaken to improve surface drainage in grassed areas of the airfield; this involved removal of thatch build-up and has been effective in reducing localised ponding.</t>
  </si>
  <si>
    <t>Substantial silt accumulation which was reducing drainage capacity and creating problems with water back-up and localised flooding at some drains on Sanderling Road was identified. Drains cleared as a result.</t>
  </si>
  <si>
    <t>Upgraded our systems to increase the rate at which we can discharge to the sewer, and to ensure that all uncontaminated water is diverted away from the public sewer and returned to natural watercourses. We have also agreed a contingency plan with the Environment Agency which delivers a release valve within the system in the event that rainfall exceeds anticipated rates.</t>
  </si>
  <si>
    <t>Upgrade Fresh Water Pumping Station increasing our resilience. We have also provided a contingency fire water supply in the event that of failure or interruption of the pumping station operation.</t>
  </si>
  <si>
    <t>On-going leakage detection and repair program</t>
  </si>
  <si>
    <t>As a result of snow in 2010, invested Â£37m on improving resilience of the airport during a snow event. This includes additional equipment. We continue to develop the Snow removal programme and continue to improve and introduce new aircraft de-icing capabilities. We have constructed a two position de-icing pad. This also gives us glycol recovery capability</t>
  </si>
  <si>
    <t>Flooding,Reduced water quality</t>
  </si>
  <si>
    <t>Funding being sought for a revised weir for the River Crane to deal with the impact of flooding and to address water quality</t>
  </si>
  <si>
    <t>Of particular concern is the impact of water shortages on vehicle washing. We have subsequently installed recycling/harvesting vehicle washes airside where there is a safety case for vehicle cleanliness.</t>
  </si>
  <si>
    <t>Port Operator</t>
  </si>
  <si>
    <t>Damage to infrastructure including electricity supply (and backup generators), loss of operation. Potential knock-on effects to other critical infrastructure. Impact has occurred at Immingham and Hull; There has been significant investment to improve resilience of critical infrastructure (electricity substations, IT etc.). Including Â£4.7m on new lock gates and Â£0.5m on resilience measures.</t>
  </si>
  <si>
    <t>Higher temperatures could affect operating conditions for staff; reduction in engine operating efficiencies. Where appropriate, consideration given to improving air conditioning and working at different times.</t>
  </si>
  <si>
    <t>Potential for interruption to services due to water ingress or erosion of port, radar facilities or power supply units. Both Humber and Southampton VTS (Vessels Traffic Services) being moved to more resilient locations</t>
  </si>
  <si>
    <t>Operating conditions for staff / Delays to arrivals and departures. The pilot launch and landing station has moved from Spurn to Grimsby, the new site being subject to more sheltered metocean conditions.</t>
  </si>
  <si>
    <t>Proposed to install a water level monitor which will supply live information and will also be able to relate the level to the weather conditions, particularly rainfall. The monitor will also include an alarm which will trigger messages on mobile phones of various operational personnel in order that action can be taken prior to flooding occurring.</t>
  </si>
  <si>
    <t>Installation of a beacon at the end of the jetty to prevent vessels hitting the structure when it becomes submerged on future high spring tides.</t>
  </si>
  <si>
    <t>Flooding impacted a large area of the dockside estate and access to the port was cut off occurred when rainwater overwhelmed the capacity of the local drainage system. Following the incident a number of changes were made to the drainage system and the way in which it is managed and maintained. Replaced drainage systems and seen new and increased maintenance programmes introduced. The latter have been designed to clear and de-silt drainage systems that are prone to blocking due to a low fall. An ongoing maintenance regime will consider the need to increase drainage capacity to ensure that the infrastructure is able to cope with the predicted increased in rainfall over time.</t>
  </si>
  <si>
    <t>Re-routing of pipes belonging to Northumbrian Water which spanned a small creek/beck (these acted as a dam when water levels in the creek were elevated thus contributing to flooding on the A1053) has helped to increase the resilience of that section of road to high rainfall events.</t>
  </si>
  <si>
    <t>Purchased two high volume mobile water pumping units to deal with flood events on the A1053 but which can also be deployed anywhere on the site as required.</t>
  </si>
  <si>
    <t>Defences will be upgraded or increased where necessary so that they can cope with predicted changes in conditions. It is likely that quays will be replaced for reasons other than climate change by the time sea levels rise to a problematic level. Any new quays will be constructed taking into account predicted increases in sea level. One quay is currently in the process of being replaced and, when complete, will have its cope level (the elevation of the quay surface) increased by 50cm. This new quay is being built higher in large part to accommodate anticipated increased sea levels and the greater incidence of storm events, to ensure impacts on the Port from severe weather remain manageable.</t>
  </si>
  <si>
    <t>On-site generator technologies and capacity have been made to ensure the provision of back-up power for all essential services is available if required.</t>
  </si>
  <si>
    <t>Severe weather can cause stock shortages. Increase stock of grit and heating oil.</t>
  </si>
  <si>
    <t>Severe weather can cause stock shortages. Planning to have a larger grit store</t>
  </si>
  <si>
    <t>Under ramp heating has been constructed in essential areas to help keep them snow and ice free. Maintain the heating system in the ramps.</t>
  </si>
  <si>
    <t>Fog</t>
  </si>
  <si>
    <t>Disruption to operations</t>
  </si>
  <si>
    <t>Traffic Management</t>
  </si>
  <si>
    <t>Operation Stack involves closing part of the M20 motorway to store Heavy Goods Vehicles (HGVs) leading to either Eurotunnel or the Port of Dover. This limits the congestion experienced on the local road network and allows traffic to be called forward as space becomes available.</t>
  </si>
  <si>
    <t>Traffic Management improvement project to increase capacity within the Eastern Docks. Terminal 2 project to increase capacity. External buffer zone to hold waiting traffic</t>
  </si>
  <si>
    <t>Increase the drainage capacity inline with future design standards to reduce risk of potential surface water flooding.</t>
  </si>
  <si>
    <t>The flooding that occurs around the Wellington Dock has the potential to be worse during a storm surge event than it has been previously. From a tidal surge in 2013, flooding occurred to the Wellington Dock, marina, the inner harbours, Eastern Docks vehicle assembly lanes, car parks and closed the swing bridge beside the Marina which has raised the need for improved flood risk knowledge. Flood resilience planning is being incorporated into design plans for the Dover Western Docks aiming to improve the flood defences around the Wellington Dock, heighten the quay walls and to develop a new dock gate system, to retain storm surges and prevent flooding.</t>
  </si>
  <si>
    <t>Potential to improve flood defences that are currently put in place on Admiralty Pier in winter season.</t>
  </si>
  <si>
    <t>Prior to a storm vulnerable structures are fixed down. There is a post storm inspection to check on all structures</t>
  </si>
  <si>
    <t>Upgrade building structures to meet design standards</t>
  </si>
  <si>
    <t>As sea level is expected to rise, the duration of berth closures would increase over the high water but decrease over the low water. However, link spans and passenger access ramps only have a 30 year life span and so will be replaced with spans and ramps that could cope with the new tidal range as part of the normal replacement programme which is already underway.</t>
  </si>
  <si>
    <t>Use of tugs if parting of vessels from ship-shore interface. Could use more tugs and/or bigger tugs in the future. Tug assistance makes operations possible in difficult conditions to an extent.</t>
  </si>
  <si>
    <t>Temperature control in the Port is maintained using units which have a lifespan of approximately 15 years. The older units on site become less efficient above 28ËšC but the newer models now remain efficient up to 34ËšC, which is an increase from 30Â°C in 2011. Units of higher specification may be required in the more critical areas such as the temperature controlled stores and the server rooms</t>
  </si>
  <si>
    <t>Extreme rainfall can exacerbate freeze-thaw erosion in winter and cliff erosion. Cliff protection works</t>
  </si>
  <si>
    <t>Increased wind speed</t>
  </si>
  <si>
    <t>Stormy conditions could affect power supply. System of generators to allow key operations to continue.</t>
  </si>
  <si>
    <t>Berth designs have changes from 8.5m to 9.5 m for future use.</t>
  </si>
  <si>
    <t>Berths under development are aligned to give the best conditions considering tide height changes, to make them more resilient.</t>
  </si>
  <si>
    <t>The port is installing equipment capable of monitoring lightning strikes which may impact on power supply continuity. This will allow the port to react, thus limiting down time/damage to equipment.</t>
  </si>
  <si>
    <t>Essential services only will be maintained by stand-by generator. More on site energy is being produced by renewables and consideration is being given to future back up sources.</t>
  </si>
  <si>
    <t>Increased precipitation could lead to drainage ditches being overtopped. Containers in areas at risk of flooding now placed on concrete plinths.</t>
  </si>
  <si>
    <t>Maintenance of drainage ditches increased to improve drainage. Improvements to drainage are likely with planned developments.</t>
  </si>
  <si>
    <t>Drainage system has been replaced by external pipes with a greater capacity. Reduce risk of downpipes being overwhelmed, flooding vital equipment.</t>
  </si>
  <si>
    <t>PV generation has been installed to generate electricity during hotter sunnier periods. Renewable on site generation installation continues.</t>
  </si>
  <si>
    <t>Tarmac is being replaced by more heat resilient surfaces to reduce impact of tarmac melt that would disrupt operations. Most hard surfaces covered by material that is more heat resistant than tarmac.</t>
  </si>
  <si>
    <t>New quay designs will follow best practice and legislated standards, with climate change in mind. Avoid flooding, quay being overtopped, causing high voltage power supplies to cranes to be shut off.</t>
  </si>
  <si>
    <t>Tow-path tree management. Reduced the risk of fallen trees (increasing bank erosion) and significant damage to property and people. Having the plan in place rather than working reactively has managed the impact on the business but risk of tree works being needed as a result of climate change has not reduced. Tree species that were selected for replanting were considered for their â€˜adaptation readyâ€™ characteristics.</t>
  </si>
  <si>
    <t>Risk to rowers</t>
  </si>
  <si>
    <t>Risk of increased rowing incidents during times of high flows due to the combined ebb and fluvial flows. Electronic and physical flags indicating to users the level of water as at 0600 at Richmond.</t>
  </si>
  <si>
    <t>Change in cloud cover</t>
  </si>
  <si>
    <t>Lighthouse Authority</t>
  </si>
  <si>
    <t>Slight increase in cloud cover in North Scotland. Remainder nominally no change. Solar PV provision may be insufficient to maintain battery charge. This situation is already occurring in certain areas. Adapt design of Photovoltaic (PV) /battery future installations and retrospectively upgrade current vulnerable stations. Design of PV/battery configuration to be considered for new/upgrade to AtoNâ€™s (Aids to Navigation).</t>
  </si>
  <si>
    <t>Increasing temperatures may result in heat stress to some staff in office accommodation. Occurs at present. Consider additional cooling equipment within office facilities.</t>
  </si>
  <si>
    <t>Increasing temperatures may result in heat stress to some staff in office accommodation. Occurs at present. Portable air cooling devices were trialled in the Board Room but discontinued due to the noise. Solar coating within new windows to south and west facing areas of the building during refurbishment.</t>
  </si>
  <si>
    <t>Server room suffers from overheating during higher temperatures. Consider use of additional air cooling units - Â£5-10k. Current units &gt;10 years old, new replacement units currently being sourced to upgrade to more energy efficient air cooling units , this removes requirements for additional units.</t>
  </si>
  <si>
    <t>Increased discharge to existing drainage system can lead to localised flooding. Program cleaning of existing drainage and systems to 2 x/year. Increase frequency of roof covering inspections.</t>
  </si>
  <si>
    <t>Use of floating Aids to Navigation (AtoN) on temporary basis. Contingency planning in the event of unexpected sudden events.</t>
  </si>
  <si>
    <t>Every significant Aid to Navigation (AtoN) has a duplicate and independent power source. For example, at our lighthouses back-up generators are available if the primary supply is cut (for example by a storm) and this together with large banks of batteries, ensures that power is available until engineers can be brought to site.</t>
  </si>
  <si>
    <t>Boat landings raised where necessary. Major repair works or to landings are not undertaken without first considering the benefits of raising their height to respond to climate change. This approach minimises the risk (for example) of costly repairs being undertaken that will not have a lifespan to justify that expense.</t>
  </si>
  <si>
    <t>Modernise Longstone Lighthouse to include use of solar power. Improved self-sufficiency and resilience of station.</t>
  </si>
  <si>
    <t>New Pier at Harwich</t>
  </si>
  <si>
    <t>Harwich flood defences raised</t>
  </si>
  <si>
    <t>Public bodies</t>
  </si>
  <si>
    <t>We have been working with Yorkshire Farming and Wildlife Partnership and Yorkshire Wildlife Trust to reduce run-off and flooding from agricultural land. Two different types of leaky timber dams have been constructed on a livestock farm in Yorkshire to hold back water in high flows and attenuate the flood peak. The aim was to reduce the risk of flooding to the farm below. It is also thought that these â€œslow the flowâ€ interventions will improve water quality by reducing bank erosion and therefore sediment and phosphate loads.</t>
  </si>
  <si>
    <t>Temporary flood barriers. Oxford Flood Alleviation Scheme, temporary including flood barriers.</t>
  </si>
  <si>
    <t>The Restoring Sustainable Abstraction programme identifies and resolves problems caused by unsustainable abstraction. Since 2008, the programme has minimised environment harm from approximately 230 unsustainable abstraction licenses.</t>
  </si>
  <si>
    <t>Loss of biodiversity</t>
  </si>
  <si>
    <t>As a proportion of the estate, clear-fell management has reduced from 51.6% to 46.0% whilst alternatives to clear-fell (including Continuous Cover Forestry methods) have increased from 26.6% to 30.1% percent since April 2011. Management of forests under Continuous Cover Forestry is more responsive to changing site conditions; this, combined with enhanced structural diversity, will mitigate the risk of impact of future changes. The benefit of such an approach is that demand for restocking is reduced and instead natural regeneration is managed to become the future forest cover. This reduces the area of bare soil and associated impacts and, instead, de facto results in a species composition and canopy that is suited to the site.</t>
  </si>
  <si>
    <t>In order to increase species diversity, a wide range of alternative species are being planted as part of the conventional restocking programme.</t>
  </si>
  <si>
    <t>Alongside diversification, increasing areas are being under-planted to allow successful establishment of more sensitive forest species.</t>
  </si>
  <si>
    <t>Since 2011, 12 reservoirs have had maintenance worked carried out on them, 4 of which were substantially rebuilt with increased spillway capacities to accommodate greater flood events. Total spend amounting to Â£375k.</t>
  </si>
  <si>
    <t>Flooding,Damage to property</t>
  </si>
  <si>
    <t>Flood alleviation has been achieved by working with natural processes on the Public Forest Estate. 167 small-scale 'leaky' woody dams were established across 44 ha of forest catchment, including recently clear-felled sites to reduce the peak discharge, thereby reducing flow through Pickering town. Two large timber bunds were also constructed within the forest, contributing to other measures within the catchment, including woodland creation, improved farmland, moorland and woodland management and the creation of a natural  flood area above the town.</t>
  </si>
  <si>
    <t>Risk of drier summers resulting in peat shrinkage, damaging paleo-environmental and archaeological deposits. 6 peatland restoration sites are being surveyed and restored, including 2 pilot sites for the National Peatland Code. Restoration on four sites will be completed by 2018.</t>
  </si>
  <si>
    <t>EU LIFE+ funded project restoring habitat on the river Ehen to enable freshwater pearl mussel population to flourish.</t>
  </si>
  <si>
    <t>Infrastructure built with climate resilience in mind. For example, where possible floating jetties have been installed to be useable in a wider range of lake levels.</t>
  </si>
  <si>
    <t>Whit Beck Diversion Project â€“ West Cumbria rivers Trust - The project has restored a 350m section of heavily modified raised river channel back to a more natural self sustainable course. The new channel is 1200m long. It has improved flood plain connectivity, boosted wildlife, improved channel morphology (shape), is natural and has significantly expanded the area and diversity of habitat. This has improved the spawning opportunities for the various fish species and increased wildlife benefits.</t>
  </si>
  <si>
    <t>New build office &amp; workshop includes adaptive measures such as raised electrics and vinyl flooring and coving. Properties in high flood risk areas also retrofitted to include adaptive measures.</t>
  </si>
  <si>
    <t>Moors for the Future partnership to restore peatland in the Peak District, which among other things has restored water quality for human consumption. Bringing around 4000ha of moorland into restoration management</t>
  </si>
  <si>
    <t>National Maritime Operations Centre - This site was specifically designed with resilience in mind and can withstand extremes of weather and many other technical and environmental threats. It is in-land, reducing our susceptibility to flooding generally and, if necessary, can take national control of all Coastguard functions. We can relocate work from a site that may be affected by extremes of weather to another station anywhere around the UK.</t>
  </si>
  <si>
    <t>Work with land managers through the Higher Level Stewardship (HLS) scheme can help to conserve, restore, expand and buffer semi-natural habitats and make them more resilient to a changing climate.</t>
  </si>
  <si>
    <t>In some cases, we are using Environmental Stewardship directly to help species under threat from climate change. For example, we are working with Essex farmers to provide suitable new habitat for the Fisher's Estuarine Moth, a rare species dependent on a rare food plant in coastal transitional zones that is threatened by coastal erosion, storm surge and rising sea levels.</t>
  </si>
  <si>
    <t>Coastal realignment at Alkborough in the Humber Estuary, the UKs largest coastal realignment with an estimated annual flood protection benefit of over Â£400,000</t>
  </si>
  <si>
    <t>Recreating floodplains on the Long Eau river in Lincolnshire to alleviate flooding of houses and farmland downstream;</t>
  </si>
  <si>
    <t>Flooding,Service failure,Asset loss,Damage to property</t>
  </si>
  <si>
    <t>The Thames Barrier and associated river defences (Â£634 million in 2014)</t>
  </si>
  <si>
    <t>Â£20 million investment in sea defences to protect greater London (Â£498.7 million in 2014)</t>
  </si>
  <si>
    <t>Investments for nationally improving sea defences and building a nationwide tidal gauge network.</t>
  </si>
  <si>
    <t>National Parks / Land / Environment</t>
  </si>
  <si>
    <t>Based on data from a national survey and qualitative interviews among different types of forest owners and managers in the UK, including large- and small-scale woodland managers. The UK Forestry Standard and the UK Climate Change Accord emphasise diversification in age, stand structure and species mix within stands, as a risk management adaptation approach suitable for woodland managers of all kinds and across landscapes.</t>
  </si>
  <si>
    <t>Loss of habitat through coastal squeeze</t>
  </si>
  <si>
    <t>Re-creation of intertidal habitat on arable land or improved grassland through managed/regulated realignment</t>
  </si>
  <si>
    <t>Re-alignment of coastal defences to allow coastal freshwater/brackish habitat to become intertidal habitat</t>
  </si>
  <si>
    <t>Raising of island using shingle dredgings or creation of new islands in managed realignment areas. Reduce the increased inundation/increased erosion/complete loss of island used by nesting terns</t>
  </si>
  <si>
    <t>Coastal flooding,Loss of habitat</t>
  </si>
  <si>
    <t>Protection of habitat from coastal flooding through improvement of sea defences</t>
  </si>
  <si>
    <t>Creation of replacement reedbed (and associated fen and open water) away from areas vulnerable to coastal flooding. Protection of habitat from coastal flooding</t>
  </si>
  <si>
    <t>Restoration of freshwater reedbeds to offset the effects of loss of coastal freshwater reedbeds. Protection of habitat from coastal flooding</t>
  </si>
  <si>
    <t>Creation of coastal grazing marsh away from areas vulnerable to coastal flooding, to replace coastal grazing marsh predicted to be lost. Protection of habitat from coastal flooding</t>
  </si>
  <si>
    <t>Creation of replacement saline lagoons</t>
  </si>
  <si>
    <t>Storage of winter water in reservoirs for use in spring and summer (Measures put in place principally to address current hydrological issues, which are likely to be exacerbated by climate change)</t>
  </si>
  <si>
    <t>Creation of unflooded lowland wet grassland for birds to nest on when the main area of habitat is flooded in spring/summer</t>
  </si>
  <si>
    <t>Blocking of artificial drainage. Stabilisation of eroding peatland. Reduce impacts of increased summer drying on peatlands and broad-leaved woodlands</t>
  </si>
  <si>
    <t>Housing</t>
  </si>
  <si>
    <t>Blinds / black out blinds. Examples from deep-retrofit 1950s apartment block.</t>
  </si>
  <si>
    <t>Mechanical Extraction fan ventilation. Examples from deep-retrofit 1950s apartment block.</t>
  </si>
  <si>
    <t>Windows opened / doors opened. Examples from deep-retrofit 1950s apartment block.</t>
  </si>
  <si>
    <t>Additional fans e.g. tower fans. Examples from deep-retrofit 1950s apartment block.</t>
  </si>
  <si>
    <t>The Somerset Rivers Authority funds local flood groups. For example, through small-scale investments in flood preparedness equipment and flood alleviation schemes in West Somerset, where flooding is a very local issue affecting a few properties due to, for example, blockage of drains and ditches. Here major engineering works to reduce flood risk are not considered financially viable and may not be effective. SRA investment has provided local people with protective clothing, portable lights and equipment (such as rakes and shovels) so that they can solve these problems themselves very rapidly after heavy rainfall.</t>
  </si>
  <si>
    <t>Raising roads as part of flood risk management engineering projects - following investment after the costly 2013/14 floods. Somerset Rivers Authority (and others involved in SL&amp;M flood action plan e.g. Drainage board, RSPB, councils)</t>
  </si>
  <si>
    <t>Diverting floodwater through culverts, as part of flood risk management engineering projects - following investment after the costly 2013/14 floods. Somerset Rivers Authority (and others involved in SL&amp;M flood action plan e.g. Drainage board, RSPB, councils).</t>
  </si>
  <si>
    <t>Flood risk management engineering projects - following investment after the costly 2013/14 floods. Somerset Rivers Authority (and others involved in SL&amp;M flood action plan e.g. Drainage board, RSPB, councils).</t>
  </si>
  <si>
    <t>Tidal barrier at Bridgwater, one of the main urban areas in Somerset. Flood risk management engineering projects - following investment after the costly 2013/14 floods. Somerset Rivers Authority (and others involved in SL&amp;M flood action plan e.g. Drainage board, RSPB, councils).</t>
  </si>
  <si>
    <t>Door Guards. Based on survey of households in England and Wales. Implemented by 6.8% respondents (n=961)</t>
  </si>
  <si>
    <t>Air brick covers. Based on survey of households in England and Wales. Implemented by 2% respondents (n=961)</t>
  </si>
  <si>
    <t>Tiled floors. Based on survey of households in England and Wales. Implemented by 6.6% respondents (n=961)</t>
  </si>
  <si>
    <t>Raised electrical fixtures. Based on survey of households in England and Wales. Implemented by 8.4% respondents (n=961)</t>
  </si>
  <si>
    <t>Concrete stairs. Based on survey of households in England and Wales. Implemented by 3.7% respondents (n=961)</t>
  </si>
  <si>
    <t>Up to 2025: Hold the Line; up to 2055: Managed Realignment; up to 2105: No Active Intervention. Adaptation to climate change, in this context, has meant a review and assessment of existing infrastructures based on future climate scenarios and the development of policies which seek to minimise risk, vulnerability and public cost.</t>
  </si>
  <si>
    <t>Agriculture</t>
  </si>
  <si>
    <t>Changes to the abstraction licensing system. Catchment Abstraction Management Strategies(CAMS), which aim to provide a framework for resource availability assessment and produce a licensing strategy which aids the sustainable management of water resources on a catchment scale, and can highlight where additional abstraction may take place sustainably.</t>
  </si>
  <si>
    <t>High and/or rising  nitrate  levels in some groundwater management units in East Anglia is restricting the use of that groundwater for drinking water. Groundwater Directive (2006/118/EC) will affect the way that the land overlying aquifers is managed in order to enhance water quality</t>
  </si>
  <si>
    <t>Investment in more efficient irrigation technologies-reducing demand, demonstrating efficient use.</t>
  </si>
  <si>
    <t>Installation of on-farm reservoirs. Diversifying supply, reducing summer abstraction demand, avoiding drought restrictions.</t>
  </si>
  <si>
    <t>Three quarters of survey respondents (n=26) had been subject to abstraction restrictions imposed by the water regulatory agency (EA) during past drought events</t>
  </si>
  <si>
    <t>Short-term coping strategies applied by farmers in the study area in response to drought and abstraction restrictions: To prioritise certain crops or varieties based on their drought tolerance and/or economic value</t>
  </si>
  <si>
    <t>Irrigate reduced area to the full schedule: If there is not enough water to irrigate all the crops, the farmer will only irrigate a certain area/crop based on priorities</t>
  </si>
  <si>
    <t>Irrigate full area to a reduced schedule: If there is not enough water to irrigate all the crops, the farmer will irrigate all the crops although the water requirements would be not fully met</t>
  </si>
  <si>
    <t>Irrigate at night: Only Irrigate at night to reduce Evapo-transpiration</t>
  </si>
  <si>
    <t>To trade water with other water abstractors, to obtain extra water during water shortage periods</t>
  </si>
  <si>
    <t>Investment in alternative water resources and more efficient irrigation infrastructure (43% of n=26). This includes long-term investments to secure water supply (e.g. reservoir construction, multiple abstraction sources, rainwater harvesting), on-farm distribution networks and switching to more efficient irrigation application technologies.</t>
  </si>
  <si>
    <t>Modifying crop selection and planting programmes to grow more drought-tolerant or less water-intensive varieties (18% of n=26)</t>
  </si>
  <si>
    <t>Keep windows that receive the afternoon sun closed during the day. Number and percentage of respondents who always/often undertook the home heat protection measure: Nâ€‰=â€‰670 % = 45.1</t>
  </si>
  <si>
    <t>Open windows at night. Number and percentage of respondents who always/often undertook the home heat protection measure: Nâ€‰=â€‰1139 %â€‰=â€‰76.2</t>
  </si>
  <si>
    <t>Close curtain of windows that receive the afternoon sun. Number and percentage of respondents who always/often undertook the home heat protection measure: Nâ€‰=â€‰895 %â€‰=â€‰60.0</t>
  </si>
  <si>
    <t>Always use electric fans. Number and percentage of respondents who always/often undertook the home heat protection measure: Nâ€‰=â€‰710 %â€‰=â€‰47.8</t>
  </si>
  <si>
    <t>Over the next two decades, Â£100 million is to be spent on dredging the rivers and providing extra pumping stations. Somerset Rivers Authority (and others involved in SL&amp;M flood action plan e.g. Drainage board, RSPB, councils).</t>
  </si>
  <si>
    <t>Over the next two decades, Â£100 million is to be spent on dredging the rivers and providing extra pumping stations</t>
  </si>
  <si>
    <t>A decision was made to close the car park and its access road, and adapt to the ongoing coastal change by making alternative best use of the land. This is being achieved by returning the area covered by the footprint of the car park and access road back to natural clifftop grassland</t>
  </si>
  <si>
    <t>Structural and eco-engineering stabilisation were completed in 2013. The design took into cognisance the potential climate change effects in terms of changes in temperatures and precipitation patterns.</t>
  </si>
  <si>
    <t>The eco-engineering methods employed included engineered planting and seeding of selected native vegetation in slope areas with lower risk of failure. This was supplemented by soil nails recessed into the slope and covered by biodegradable pre-seeded soil mix in areas with higher risk of failure. The design took into cognisance the potential climate change effects in terms of changes in temperatures and precipitation patterns.</t>
  </si>
  <si>
    <t>Coastal erosion,Damage to property</t>
  </si>
  <si>
    <t>Due to limited budget and perception of low risk, the Local Authority commissioned an earthwork contractor to repair the road and reinstate the sea wall, which was damaged by sea action later the same year, leaving a large portion of the slope toe exposed to the waves.</t>
  </si>
  <si>
    <t>Pathfinder Programme (Defra 2012), has involved the acquisition of property at risk and subsequent demolition, or the acquisition of property and their lease-back to owners.</t>
  </si>
  <si>
    <t>Flooding,Reduced water quality,Habitat loss</t>
  </si>
  <si>
    <t>Natural flood management (NFM) is being piloted in the Littlestock Brook tributary of the Evenlode catchment. This 5-year scheme (2016â€“2021) explores the delivery mechanisms and assesses the effectiveness of NFM measures to reduce flood risk in Milton-under-Wychwood, improve water quality and create habitat. In 2018, ten field corner bunds were created with a combined storage capacity of 26â€‰000â€‰m3. Woody dams in the brook divert high flows into these flood storage areas.</t>
  </si>
  <si>
    <t>Reduced grass/pasture growth</t>
  </si>
  <si>
    <t>Livestock</t>
  </si>
  <si>
    <t>Short-term: Feed management practices included forage budgeting, limited allocation or buffer feed, feeding first cut-silage, use of winter feed supplies, feeding concentrates as a substitute for forage, and feeding ewes with supplements after weaning lambs. Feed purchases were also commonly reported, particularly in the farmer interviews where the majority (21 out of 25) of the livestock farmers purchased additional feed, whilst nine used their stored winter feed (winter barley and wheat) supplies.</t>
  </si>
  <si>
    <t>Short-term: Selling animals, particularly barren cows, spare youngstock and poorer milkers to reduce the feed burden and generate funds to purchase feed to maintain the breeding herd.</t>
  </si>
  <si>
    <t>Longer-term responses: Most related to increasing water supply availability, ranging from connecting to on-farm hydroelectric water pipes to purchasing lakes as a method of safeguarding against future drought.</t>
  </si>
  <si>
    <t>SMEs</t>
  </si>
  <si>
    <t>SME installed flood-gate, flood resilient raised floor, raised storage following surface water flooding.</t>
  </si>
  <si>
    <t>SME installed flood barrier at front and flood resilient flooring following surface water flooding three times in 2001, 2003 and 2007.</t>
  </si>
  <si>
    <t>Large investments were made in irrigation equipment for potatoes following the drought years of 1975 and 1976. From the mid-1970s onwards, there has been a steady increase in the percentage area of the crop irrigated, reaching 46 per cent in 1995 and 60 per cent in 2001. After the 1995 drought, there was a general increase in investment in irrigation on vegetable units, particularly lettuce.</t>
  </si>
  <si>
    <t>The response of cereals to irrigation has however been uneconomical in the UK and the adaptive responses have been related more to the time of sowing and harvesting, as well as the introduction of rapidly maturing cultivars.</t>
  </si>
  <si>
    <t>Global Centre for Adaptation - Annex 4: Key words used for screening CBI green bond database for resilience</t>
  </si>
  <si>
    <t>Objective: Track current state of play for bonds issued strengthening resilience and encourage further issuance</t>
  </si>
  <si>
    <t>Collated</t>
  </si>
  <si>
    <t>General</t>
  </si>
  <si>
    <t>Social Resilience + Well-being</t>
  </si>
  <si>
    <t>Disaster risk management and insurance</t>
  </si>
  <si>
    <t>Water</t>
  </si>
  <si>
    <t>Energy</t>
  </si>
  <si>
    <t>AFOLU + NRM</t>
  </si>
  <si>
    <t>Coasts</t>
  </si>
  <si>
    <t>Industry</t>
  </si>
  <si>
    <t xml:space="preserve">Sector </t>
  </si>
  <si>
    <t>Keywords</t>
  </si>
  <si>
    <t>Social Protection</t>
  </si>
  <si>
    <t>Early Warning System</t>
  </si>
  <si>
    <t>Distributed generation</t>
  </si>
  <si>
    <t>Soil conservation</t>
  </si>
  <si>
    <t>Coastal buffer zones</t>
  </si>
  <si>
    <t>Supply chain resilience</t>
  </si>
  <si>
    <t>Resilience</t>
  </si>
  <si>
    <t>Welfare</t>
  </si>
  <si>
    <t>Weather monitoring</t>
  </si>
  <si>
    <t>Stormwater drainage</t>
  </si>
  <si>
    <t>Distributed PV</t>
  </si>
  <si>
    <t>CSA</t>
  </si>
  <si>
    <t>Flood warning systems</t>
  </si>
  <si>
    <t>Business continuity planning</t>
  </si>
  <si>
    <t>Livelihoods</t>
  </si>
  <si>
    <t>Microgrids</t>
  </si>
  <si>
    <t>Agricultural insurance</t>
  </si>
  <si>
    <t>Coastal</t>
  </si>
  <si>
    <t>Climate-related physical risk assessment</t>
  </si>
  <si>
    <t>Apative</t>
  </si>
  <si>
    <t>Disease surveillance systems</t>
  </si>
  <si>
    <t>Flood forecasting</t>
  </si>
  <si>
    <t>Water loss reduction</t>
  </si>
  <si>
    <t>Minigrids</t>
  </si>
  <si>
    <t>Climate-resilient rural infrastructure</t>
  </si>
  <si>
    <t>Setbacks</t>
  </si>
  <si>
    <t>Climate-related transition risk assessment</t>
  </si>
  <si>
    <t>Resilient</t>
  </si>
  <si>
    <t>E-Health</t>
  </si>
  <si>
    <t>Drought monitoring</t>
  </si>
  <si>
    <t>Water conservation</t>
  </si>
  <si>
    <t>Energy storage</t>
  </si>
  <si>
    <t>Drought-resistant crops</t>
  </si>
  <si>
    <t>Managed realignment</t>
  </si>
  <si>
    <t>Climate risk</t>
  </si>
  <si>
    <t>Rapid diagnostic tests</t>
  </si>
  <si>
    <t>Climate monitoring</t>
  </si>
  <si>
    <t>Hydro-meteorological monitoring</t>
  </si>
  <si>
    <t>Underground cabling</t>
  </si>
  <si>
    <t>Non-perennial crops</t>
  </si>
  <si>
    <t>Flood shelter</t>
  </si>
  <si>
    <t>Exposure</t>
  </si>
  <si>
    <t>Climate modelling</t>
  </si>
  <si>
    <t>Structural strengthening</t>
  </si>
  <si>
    <t>Regenerative agriculture</t>
  </si>
  <si>
    <t>Hardening</t>
  </si>
  <si>
    <t>Relocation</t>
  </si>
  <si>
    <t>Soil sequestration</t>
  </si>
  <si>
    <t>Slope management</t>
  </si>
  <si>
    <t>Climate proofing</t>
  </si>
  <si>
    <t>Managed retreat</t>
  </si>
  <si>
    <t>Wild bush clearing</t>
  </si>
  <si>
    <t>Vulnerability</t>
  </si>
  <si>
    <t xml:space="preserve">Climate Information System </t>
  </si>
  <si>
    <t>Flood control</t>
  </si>
  <si>
    <t>Wetland protection</t>
  </si>
  <si>
    <t>Redundancy</t>
  </si>
  <si>
    <t xml:space="preserve">Parametric insurance </t>
  </si>
  <si>
    <t>Irrigation efficiency</t>
  </si>
  <si>
    <t>Afforestation and reforestation</t>
  </si>
  <si>
    <t>MPA</t>
  </si>
  <si>
    <t>Redundant</t>
  </si>
  <si>
    <t xml:space="preserve">Index insurance </t>
  </si>
  <si>
    <t>Leakage management</t>
  </si>
  <si>
    <t>Mangrove conservation and replanting</t>
  </si>
  <si>
    <t>Artificial reef</t>
  </si>
  <si>
    <t>TCFD</t>
  </si>
  <si>
    <t>Catastrophe insurance</t>
  </si>
  <si>
    <t>Water efficiency</t>
  </si>
  <si>
    <t>Restoration of natural habitats</t>
  </si>
  <si>
    <t>Pest control measures</t>
  </si>
  <si>
    <t>Regeneration or extension of natural forests</t>
  </si>
  <si>
    <t>Sustainable aquaculture</t>
  </si>
  <si>
    <t>Ecosystem-based adaptation</t>
  </si>
  <si>
    <t>IWRM</t>
  </si>
  <si>
    <t>ES</t>
  </si>
  <si>
    <t>Soil erosion</t>
  </si>
  <si>
    <t>Biodiversity</t>
  </si>
  <si>
    <t>Evapotranspiration</t>
  </si>
  <si>
    <t>Land degradation</t>
  </si>
  <si>
    <t>Infrastructure and built environment</t>
  </si>
  <si>
    <t>Green roofs and walls</t>
  </si>
  <si>
    <t>Water retention gardens</t>
  </si>
  <si>
    <t>Porous pavements</t>
  </si>
  <si>
    <t>Reduce urban heat zones</t>
  </si>
  <si>
    <t>Grid resilience</t>
  </si>
  <si>
    <t>Back-up generation and storage etc.</t>
  </si>
  <si>
    <t>Increased cooling requirement</t>
  </si>
  <si>
    <t>Urban flood protection</t>
  </si>
  <si>
    <t>Climate resilient urban infrastructure</t>
  </si>
  <si>
    <t>Resilient shelters</t>
  </si>
  <si>
    <t>Natural infrastructure</t>
  </si>
  <si>
    <t>Green infrastructure</t>
  </si>
  <si>
    <t>Natural assets</t>
  </si>
  <si>
    <t>Affordable basic infrastructure</t>
  </si>
  <si>
    <t>Access to essential services</t>
  </si>
  <si>
    <t>Affordable housing</t>
  </si>
  <si>
    <t>Employment generation</t>
  </si>
  <si>
    <t>Food security and sustainable food systems</t>
  </si>
  <si>
    <t>Socioeconomic advancement and empowerment</t>
  </si>
  <si>
    <t>Primary production</t>
  </si>
  <si>
    <t>x</t>
  </si>
  <si>
    <t>Drainage and stormwater diversion and storage</t>
  </si>
  <si>
    <t>Processing, logistics, storage</t>
  </si>
  <si>
    <t>Residential, commercial and public buildings</t>
  </si>
  <si>
    <t>Green spaces including roofs, walls and gardens</t>
  </si>
  <si>
    <t>Water retention gardens and systems</t>
  </si>
  <si>
    <t>Planning, development and management of urban areas and settlements</t>
  </si>
  <si>
    <t>Construction of sea walls (concrete)</t>
  </si>
  <si>
    <t>Stormwater management</t>
  </si>
  <si>
    <t>Flood management systems</t>
  </si>
  <si>
    <t>Relocation of settlements including building of new settlements</t>
  </si>
  <si>
    <t>Desalination plants in areas of water stress due to climate change</t>
  </si>
  <si>
    <t>Water reclamation plants in areas of water stress</t>
  </si>
  <si>
    <t>Cultural heritage</t>
  </si>
  <si>
    <t>Protection of cultural heritage sites against natural hazards</t>
  </si>
  <si>
    <t>Systems and facilities for protection and improvement of health</t>
  </si>
  <si>
    <t>Resilient public hospital infrastructure</t>
  </si>
  <si>
    <t>Pre-empting and responding to health challenges and emergencies</t>
  </si>
  <si>
    <t>Health products and equipment essential for disaster response (including medical devices, protective equipment, vaccines)</t>
  </si>
  <si>
    <t>Healthcare services</t>
  </si>
  <si>
    <t>Healthcare supplies and equipment</t>
  </si>
  <si>
    <t>Pharmaceuticals</t>
  </si>
  <si>
    <t>Cross-cutting</t>
  </si>
  <si>
    <t>(x)</t>
  </si>
  <si>
    <t>Flood defences (strengthening, elevating structures; geosynthetics - geotextiles and geomembranes)</t>
  </si>
  <si>
    <t>Relocation of infrastructure or key equipment</t>
  </si>
  <si>
    <t>Off-grid energy use (renewables, batteries etc.)</t>
  </si>
  <si>
    <t>Backup storage for critical systems</t>
  </si>
  <si>
    <t>ICT infrastructure</t>
  </si>
  <si>
    <t>Underground telecommunication lines</t>
  </si>
  <si>
    <t>Wireless connectivity for locations vulnerable to weather-induced disruption</t>
  </si>
  <si>
    <t>Redundancy and back up connectivity infrastructure</t>
  </si>
  <si>
    <t>Transport infrastructure</t>
  </si>
  <si>
    <t>Breakwaters</t>
  </si>
  <si>
    <t>Flood pathways and mitigation measures that prevent plastic, solid waste, or pollutants runoff</t>
  </si>
  <si>
    <t>Emergency response capabilities</t>
  </si>
  <si>
    <t>Water and wastewater infrastructure</t>
  </si>
  <si>
    <t>Overflow reservoirs and drainage systems</t>
  </si>
  <si>
    <t>Water storage: Rainwater harvesting, groundwater storage</t>
  </si>
  <si>
    <t>Wastewater treatment and recycling</t>
  </si>
  <si>
    <t>Coastal pumping stations in areas of water stress</t>
  </si>
  <si>
    <t>Wind: Shorter blade design</t>
  </si>
  <si>
    <t>Nature-based solutions</t>
  </si>
  <si>
    <t>Restoration of salt marshes or peatlands</t>
  </si>
  <si>
    <t>Conservation or rehabilitation of coral reefs to reduce storm surges and flooding</t>
  </si>
  <si>
    <t>Social protection and education</t>
  </si>
  <si>
    <t>Early warning systems</t>
  </si>
  <si>
    <t>Air quality forecasting system, monitoring of fire propagation and smoke transport systems</t>
  </si>
  <si>
    <t>Wildfire safety infrastructure and equipment such as hd cameras, and weather stations</t>
  </si>
  <si>
    <t>Financial and digital inclusion</t>
  </si>
  <si>
    <t>Parametric insurance schemes for agriculture</t>
  </si>
  <si>
    <t>Parametric insurance schemes for green/blue infrastructure such as coral reefs, fisheries, and coastal protection</t>
  </si>
  <si>
    <t xml:space="preserve">Adaption SME Accelerator Project (ASAP) </t>
  </si>
  <si>
    <t>Objective: Identify and support SMEs working on climate adaptation solutions in developing countries</t>
  </si>
  <si>
    <t>Examples of adaptation solutions</t>
  </si>
  <si>
    <t>Examples of projected climate change impacts</t>
  </si>
  <si>
    <t>Climate adaptation intelligence</t>
  </si>
  <si>
    <t>Climate adaptation products and services</t>
  </si>
  <si>
    <t xml:space="preserve">Reduced crop yields and quality resulting from higher temperatures and/or less precipitation 
+ Reduced crop yields in irrigated agriculture due to reduced availability of irrigation water 
+ Crops losses due to extreme weather events </t>
  </si>
  <si>
    <t>+ Climate monitoring and forecasting 
+ Temperature regulation technologies for livestock 
+ Remote sensing-based drought monitoring tool 
+ Crop data and analytics platform with mapping interface</t>
  </si>
  <si>
    <t>Drought tolerant crops 
+ High precision laser land leveling to reduce runoff 
+ Pressurized irrigation technologies using sprinkler, drip, minisprinkler, or High-efficiency drip systems 
+ Parametric insurance</t>
  </si>
  <si>
    <t>Coastal zones</t>
  </si>
  <si>
    <t>Damage to assets from more intense and frequent extreme weather events 
+ Flooding due to sea level rise and storm surges 
+ Reduced of domestic, commercial, or industrial water due to saltwater intrusion 
+ Erosion due to rising sea level</t>
  </si>
  <si>
    <t>Early warning systems for extreme coastal weather events 
+ Satellite imagery for monitoring and impact assessment 
+ Sea-level processing software</t>
  </si>
  <si>
    <t>Geosynthetics (e.g., geotextiles and geomembranes) 
+ Constructed wetlands and artificial reefs</t>
  </si>
  <si>
    <t>Health</t>
  </si>
  <si>
    <t>Changes in the geographic range, seasonality, and incidence of vector- and water-borne diseases 
+ Reduced labor productivity due to heat stress 
+ Increased respiratory illness due to heat stress</t>
  </si>
  <si>
    <t>Disease surveillance systems 
+ E-Health e.g. remote diagnostics, health and disease surveillance systems for outbreak detection</t>
  </si>
  <si>
    <t>Long-lasting insecticidal nets 
+ Rapid diagnostic tests</t>
  </si>
  <si>
    <t>Transport</t>
  </si>
  <si>
    <t>Damage to road network / rail network / seaports due to extreme weather events 
+ Interruption of transport networks due to extreme weather events 
+ Flooding and inundation of transportation infrastructure due to rising sea levels</t>
  </si>
  <si>
    <t>Intelligent transportation systems to e.g. monitor road conditions, address hazards in real time, moving traffic away from areas experiencing a natural disaster, point first responders to identify priority intervention areas</t>
  </si>
  <si>
    <t>Extreme heat/cold resistant paving material 
+ Active motion-dampening systems</t>
  </si>
  <si>
    <t>Water supply and mgmt</t>
  </si>
  <si>
    <t>Reduced surface-water availability due to changes in precipitations 
+ Reduced surface water quality due to e.g., saltwater intrusion 
+ Increased flooding due to extreme weather events</t>
  </si>
  <si>
    <t>Water monitoring and modelling (e.g. water resource mapping) 
+ Hydrological forecasting system</t>
  </si>
  <si>
    <t>Water storage and harvesting 
+ Water saving technologies / water loss reduction technologies e.g., smart water meters, pressure control equipment</t>
  </si>
  <si>
    <t>Table 1.1 Typology of beneficial adaptation actions</t>
  </si>
  <si>
    <t>Type of adaptation action</t>
  </si>
  <si>
    <t>Engineered solutions</t>
  </si>
  <si>
    <t>Improved building design and retrofit, road resurfacing, flood defence investment, drainage.</t>
  </si>
  <si>
    <t>Protection and restoration of natural and semi-natural ecosystems inland and along our coasts; sustainable management of working lands and seas; and the creation of new ecosystems in our urban area.</t>
  </si>
  <si>
    <t>Hybrid solutions</t>
  </si>
  <si>
    <t>Blend engineered and nature-based solutions, such as managed realignment.</t>
  </si>
  <si>
    <t>New or emerging technologies</t>
  </si>
  <si>
    <t>Precision farming, using new crop and livestock varieties, remote sensing, new designs for infrastructure assets, use of digitisation and big data for monitoring, evaluation and management.</t>
  </si>
  <si>
    <t>Behavioural</t>
  </si>
  <si>
    <t>Changing timing of agricultural practices, information sharing, public engagement, skills development in adaptation.</t>
  </si>
  <si>
    <t>Institutional</t>
  </si>
  <si>
    <t>Adaptation standards, supply chain diversification, regulation, advisory services.</t>
  </si>
  <si>
    <t>Financial</t>
  </si>
  <si>
    <t>Insurance, risk disclosure, adaptation finance.</t>
  </si>
  <si>
    <t>Data, R&amp;D</t>
  </si>
  <si>
    <t>Monitoring and surveillance, inspections, forecasting, research, decision support tools</t>
  </si>
  <si>
    <t>UNFCC Technology Needs Assessment taxonomy (2021)</t>
  </si>
  <si>
    <t xml:space="preserve">Objective: Assess countries' technology needs for CCA and CCM , assess technologies' merits and enable technology transfer where possible. </t>
  </si>
  <si>
    <t>Agriculture &amp; Livestock</t>
  </si>
  <si>
    <t>Climate-resilient farming measures</t>
  </si>
  <si>
    <t>Agroforestry, soil conservation agriculture, improvement of agricultural and livestock production, eco-friendly agriculture, agricultural infrastructure and technology, adaptive infrastructure for climate change for automation and cultivation of production management systems and mechanization techniques</t>
  </si>
  <si>
    <t>Crop management and climate-resilient crops</t>
  </si>
  <si>
    <t>Securing genetic resources and improving disease-resistant, and weatherresistant properties for improving crop varieties in response to climate change and extreme weather events</t>
  </si>
  <si>
    <t>Climate-resilient livestock management</t>
  </si>
  <si>
    <t>Production of livestock in response to climate change, including livestock nutrition and feedstock management, livestock disease management, etc.</t>
  </si>
  <si>
    <t>Agricultural water management</t>
  </si>
  <si>
    <t>Irrigation is a method of supplying water to plants at regular intervals for farming. It is used to help grow crops, maintain landscapes and cultivate disturbed soil in dry areas and during dry seasons.</t>
  </si>
  <si>
    <t>Agricultural soil management</t>
  </si>
  <si>
    <t>Regenerative, or restorative, agriculture can help soil to capture more carbon by encouraging farmers to adopt a mixture of techniques to improve soil health and moisture balance.</t>
  </si>
  <si>
    <t>Agricultural environment monitoring</t>
  </si>
  <si>
    <t>Monitoring of ecosystem changes in agriculture and livestock products, assessing effect on agricultural production due to climate change by means of vulnerability assessment.</t>
  </si>
  <si>
    <t>Disaster risk reduction and management in agriculture</t>
  </si>
  <si>
    <t>Improving agricultural facilities, improving infrastructure, and reducing crop damage to minimize the harm caused by abnormal weather and disasters. It includes early warning systems and modelling of climate disaster prediction.</t>
  </si>
  <si>
    <t>Agriculture &amp; livestock residue and waste management</t>
  </si>
  <si>
    <t>Management of agricultural and livestock waste, such reuse of agricultural and livestock by-products, eco-friendly treatment, and energy production.</t>
  </si>
  <si>
    <t>Agriculture &amp; livestock disease management</t>
  </si>
  <si>
    <t>With gradual climate change, the inflow of new pests and viruses increases and spreads, and technology is needed to provide products and services to reduce damage. Includes pest diagnosis kits and prevention technologies and product production technologies.</t>
  </si>
  <si>
    <t>Post-harvest/ processing/distribution</t>
  </si>
  <si>
    <t>Technology that maximizes merchantability for the entire process of screening, pre-cooling, storage, packaging, transportation of harvested agricultural and livestock products.</t>
  </si>
  <si>
    <t>Finance mechanisms</t>
  </si>
  <si>
    <t>The generic term for various contracts in which beneficiaries of agricultural livestock environment services pay a certain amount of service costs to suppliers based on private contracts.</t>
  </si>
  <si>
    <t>Agriculture &amp; Livestock education and consulting</t>
  </si>
  <si>
    <t>Educational framework, capacity building, expansion of public acceptance, information sharing, tourism, and consulting, etc.</t>
  </si>
  <si>
    <t>Maintaining of sustainable water supply</t>
  </si>
  <si>
    <t>Technology to maintain and increase the capacity of water to enhance the safety of water facilities from various threats such as abnormal rainfall, earthquakes, and deterioration of facilities, and to manage the entire water supply process from the supply source to the faucet.</t>
  </si>
  <si>
    <t xml:space="preserve">Monitoring &amp; early warning of water resources </t>
  </si>
  <si>
    <t>Technology that includes quantitative rain forecasting and decision-making techniques for efficient water management amid extreme floods, frequent abnormal droughts and severe regional seasonal changes in precipitation including water level and flow observation (monitoring). e.g. Monitoring and early warning system for flood damage reduction, dam condition observation, etc.</t>
  </si>
  <si>
    <t>Securing of water quality</t>
  </si>
  <si>
    <t>Establishing a preventive water quality safety management system, minimizing the ecological impact of changes in water quality, and applying various water quality ecological restoration technologies to enhance the sustainable development and utility value of water resources facilities. e.g. Sewage treatment and management, water purification system, water quality management, etc.</t>
  </si>
  <si>
    <t>Integrated water resource management</t>
  </si>
  <si>
    <t>Integrated management of water quality, quantity, water ecology, environment, etc., which has been managed individually in consideration of all matters affecting water management in the region. e.g. Water demand and supply management, watershed management</t>
  </si>
  <si>
    <t xml:space="preserve">Water-related disaster risk management </t>
  </si>
  <si>
    <t>Pre-emptive drought and flood response, urban flooding and damage reduction technologies through monitoring of flood-stricken areas and drought-prone areas and establishment of an operational plan for the floodwatershed season also including water level and rainfall data monitoring systems and water resource management infrastructure. e.g. Disaster prevention and disaster mitigation infrastructure, etc</t>
  </si>
  <si>
    <t>Service management of water ecosystem</t>
  </si>
  <si>
    <t>Policy design that includes upstream water source management funding for the protection of water resources ecosystems and a system for levying environmental charges on water users, etc. e.g. Watershed management contract, water quality credit, land purchase/rental limit, watershed environment-friendly certificated product, tax for watershed conservation and protected areas.</t>
  </si>
  <si>
    <t>Water education and consulting</t>
  </si>
  <si>
    <t>Forestry &amp; Land</t>
  </si>
  <si>
    <t>Climate-resilient forest resources production</t>
  </si>
  <si>
    <t>Technology to raise the value of forestry and land ecosystem management for utilization of resources and to efficiently create forest resources through climate-adaptable genetic variety and species management.</t>
  </si>
  <si>
    <t>Forest disaster risk management</t>
  </si>
  <si>
    <t>Technology to minimize soil erosion, disaster forecasting and management, and pest response technology. e.g. early detection of forest fire and landslide, forest pest prediction and management.</t>
  </si>
  <si>
    <t>Forest carbon sink management</t>
  </si>
  <si>
    <t>Management of soil nutrition and moisture in forest and land ecosystems, monitoring of carbon conservation in forest flatlands.</t>
  </si>
  <si>
    <t>Forestry &amp; Land ecosystem service management</t>
  </si>
  <si>
    <t>Design of an environmental payment service for the protection of livestock, genetic conservation and ecosystems in forest areas. e.g. taxes on ecotourism, exploration rights on biological resources, biodiversity-friendly products, biodiversity credit, tax on conservation areas, biodiversity resource management, forest logging rights purchase</t>
  </si>
  <si>
    <t>Forestry &amp; Land ecosystem restoration</t>
  </si>
  <si>
    <t>Promoting biodiversity of damaged forests and land to help vegetation restoration, combined with landscape conservation, management of deterioration by related disasters and ecological stability</t>
  </si>
  <si>
    <t>Forest &amp; Land ecosystem change detection and prediction</t>
  </si>
  <si>
    <t>Prediction of environmental changes in forests and land due to climate change</t>
  </si>
  <si>
    <t>Forestry &amp; Land education and consulting</t>
  </si>
  <si>
    <t>Education framework, building competencies, expanding public acceptance, sharing information, tourism, consulting, etc.</t>
  </si>
  <si>
    <t>Marine, Fisheries, and Coastal Zones</t>
  </si>
  <si>
    <t>Coastal zone risk retention-soft structure</t>
  </si>
  <si>
    <t>Restoration of natural functions of coastal wetlands, construction of land/ embankment to prevent erosion, prevention of inflow/leakage of groundwater or surface or sea water, transplanting healthy alternative trees, responding to flood control, etc.</t>
  </si>
  <si>
    <t>Coastal zone risk retention-hard structure</t>
  </si>
  <si>
    <t>Establishing safe and flexible infrastructure to cope with coastal disasters caused by abnormal phenomena such as (coastal) flooding, typhoons, heavy rains, and high water temperatures due to rising sea levels.</t>
  </si>
  <si>
    <t>Coastal environment monitoring and risk assessment/prediction</t>
  </si>
  <si>
    <t>Prediction of changes in the marine coastal environment due to climate change (increase in sea level, change in ocean currents/side, increase in sea temperature, etc.) and environmental impact assessment, etc.</t>
  </si>
  <si>
    <t>Disease management of marine resources</t>
  </si>
  <si>
    <t>With growing interest in the safety of the marine environment and marine ecosystem, the response to diseases arising from fisheries resources, safety surveys, rapid diagnosis kits and related management technologies are necessary technologies.</t>
  </si>
  <si>
    <t>Marine production promotion</t>
  </si>
  <si>
    <t>To enhance the productivity of marine and coastal ecosystems by protecting coastal environments, marine life habitats, protected species, etc. e.g. Genetic breeding, strengthening of aquaculture facilities.</t>
  </si>
  <si>
    <t>Marine ecosystem service management</t>
  </si>
  <si>
    <t>Response management of climate change to ensure that various services, such as marine resources, tourism and leisure, are sustainable by the marine ecosystem.</t>
  </si>
  <si>
    <t>Marine, Fisheries and coastal zones education and consulting</t>
  </si>
  <si>
    <t>Medical and public health infrastructure</t>
  </si>
  <si>
    <t>Management of health infrastructure with extreme events ari sing from climate change. e.g. after extreme events, water pollution prevention, exposure to harmful environments, indoor air quality management, etc.</t>
  </si>
  <si>
    <t>Prevention and control of infectious disease</t>
  </si>
  <si>
    <t>Strengthening control and related multi-sector activities that enable disease control in the early stages. e.g. vector-borne and water-borne disease prevention technology, medical waste management</t>
  </si>
  <si>
    <t>Food safety, food security, and nutrition</t>
  </si>
  <si>
    <t>Monitoring and preventing food hazards and rapid detection of food poisoning bacteria to reduce unintended environmental pollutants contaminated by the production environment and transferred to food. e.g. Evaluation model for predicting occurrence of foodborne diseases, risk factors, detection of addiction, safety diagnosis, food sanitation system</t>
  </si>
  <si>
    <t>Health policy consulting, enabling environment, health education, health system strengthening</t>
  </si>
  <si>
    <t>Policy consulting, strengthening local health capabilities, enhancing sanitation and medical publicness, etc.</t>
  </si>
  <si>
    <t>CC Forecast and Monitoring</t>
  </si>
  <si>
    <t>Climate risk analysis, prediction and assessment</t>
  </si>
  <si>
    <t>Technology includes the variability of climate systems, abnormal climate analysis and detection techniques, seasonal weather forecasting and evaluation by the effects of climate change</t>
  </si>
  <si>
    <t>Climate data and information services</t>
  </si>
  <si>
    <t>Establishment of an information production system for the purpose of producing customized information on climate change.</t>
  </si>
  <si>
    <t>Climate disaster prediction and warning</t>
  </si>
  <si>
    <t>Prediction and monitoring of extreme climatic changes, such as heat waves and cold waves, and drought trends.</t>
  </si>
  <si>
    <t>Climate change monitoring and modeling</t>
  </si>
  <si>
    <t>Monitoring climate change at national and regional levels and developing standardized climate change scenarios, observing and monitoring greenhouse gases.</t>
  </si>
  <si>
    <t>Climate change education and consulting</t>
  </si>
  <si>
    <t>Building capabilities, expanding public awareness of climate change, sharing information, etc.</t>
  </si>
  <si>
    <t>Section on Climate Change Adaptation, circular economy, water, pollution prevention and biodiversity within EU taxonomy for sustainable activities</t>
  </si>
  <si>
    <t>Relevant for?</t>
  </si>
  <si>
    <t>NACE</t>
  </si>
  <si>
    <t>Activity number</t>
  </si>
  <si>
    <t>Contribution type</t>
  </si>
  <si>
    <t>Substantial contribution criteria</t>
  </si>
  <si>
    <t>DNSH on Climate mitigation</t>
  </si>
  <si>
    <t>DNSH on Water</t>
  </si>
  <si>
    <t>DNSH on Circular economy</t>
  </si>
  <si>
    <t>DNSH on Pollution prevention</t>
  </si>
  <si>
    <t>DNSH on Biodiversity</t>
  </si>
  <si>
    <t>Footnotes</t>
  </si>
  <si>
    <t>Climate adaptation</t>
  </si>
  <si>
    <t>A2</t>
  </si>
  <si>
    <t>Forestry</t>
  </si>
  <si>
    <t>1.1</t>
  </si>
  <si>
    <t>Enabling</t>
  </si>
  <si>
    <t>Establishment of forest through planting, deliberate seeding or natural regeneration on land that, until then, was under a different land use or not used. Afforestation implies a transformation of land use from non-forest to forest, in accordance with the Food and Agriculture Organisation of the United Nations (‘FAO’) definition of afforestation(1), where forest means a land matching the forest definition as set out in national law, or where not available, is in accordance with the FAO definition of forest(2). Afforestation may cover past afforestation as long as it takes place in the period between the planting of the trees and the time when the land use is recognised as a forest.The economic activities in this category could be associated with NACE code A2 in accordance with the statistical classification of economic activities established by Regulation (EC) No 1893/2006. Activities are limited to NACE II 02.10, i.e. silviculture and other forestry activities, 02.20, i.e. logging, 02.30, i.e. gathering of wild growing non-wood products and 02.40, i.e. support services to forestry.</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</si>
  <si>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 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 of-the-art climate projections across the existing range of future scenarios(3) consistent with the expected lifetime of the activity, including, at least, 10 to 30 years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 scientific peer-reviewed publications and open source(5) or paying models.4. The adaptation solutions implemented: do not adversely affect the adaptation efforts or the level of resilience to physical climate risks of other people, of nature, of cultural heritage, of assets and of other economic activities;favour nature-based solutions(6) or rely on blue or green infrastructure(7) to the extent possible; 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 increasing the level of resilience to physical climate risks of other people, of nature, of cultural heritage, of assets and of other economic activities; contributing to adaptation efforts of other people, of nature, of cultural heritage, of assets and of other economic activities.</t>
  </si>
  <si>
    <t xml:space="preserve">1. Afforestation plan and subsequent forest management plan or equivalent instrument1.1. The area on which the activity takes place is covered by an afforestation plan of a duration of at least five years, or the minimum period prescribed in national law, developed prior to the start of the activity, and continuously updated until this area matches the definition of forest as set out in national law or where not available, is in line with the FAO definition of forest.The afforestation plan contains all elements required by the national law relating to environmental impact assessment of afforestation.1.2. Preferably through the afforestation plan, or if information is missing, through any other document, detailed information is provided on the following points:description of the area according to its gazetting in the land registry;site preparation and its impacts on pre-existing carbon stocks, including soils and above-ground biomass, in order to protect land with high carbon stock(8);management goals, including major constraints;general strategies and activities planned to reach the management goals, including expected operations over the whole forest cycle;definition of the forest habitat context, including main existing and intended forest tree species, and their extent and distribution;compartments, roads, rights of way and other public access, physical features including waterways, areas under legal and other restrictions;measures deployed to establish and maintain the good condition of forest ecosystems;consideration of societal issues (including preservation of landscape, consultation of stakeholders in accordance with the terms and conditions laid down in national law);assessment of forest related risks, including forest fires, and pests and diseases outbreaks, with the aim of preventing, reducing and controlling the risks and measures deployed to ensure protection and adaptation against residual risks;assessment of impact on food security;all DNSH criteria relevant to afforestation.1.3. When the area becomes a forest, the afforestation plan is followed by a subsequent forest management plan or an equivalent instrument, as set out in national law or, where national law does not define a forest management plan or equivalent instrument, as referred to in the FAO definition of ‘forest area with long-term forest management plan’(9). The forest management plan or the equivalent instrument covers a period of 10 years or more and is continuously updated.1.4. Information is provided on the following points that are not already documented in the forest management plan or equivalent system:management goals, including major constraints(10);general strategies and activities planned to reach the management goals, including expected operations over the whole forest cycle;definition of the forest habitat context, including main existing and intended forest tree species, and their extent and distribution;definition of the area according to its gazetting in the land registry;compartments, roads, rights of way and other public access, physical features including waterways, areas under legal and other restrictions;measures deployed to maintain the good condition of forest ecosystems;consideration of societal issues (including preservation of landscape, consultation of stakeholders in accordance with the terms and conditions laid down in national law);assessment of forest related risks, including forest fires, and pests and diseases outbreaks, with the aim of preventing, reducing and controlling the risks and measures deployed to ensure protection and adaptation against residual risksall DNSH criteria relevant to forest management.1.5. The activity follows the best afforestation practices laid down in national law, or, where no such best afforestation practices have been laid down in national law, the activity complies with one of the following criteria:the activity complies with Delegated Regulation (EU) No 807/2014;the activity follows the “Pan-European Guidelines for Afforestation and Reforestation with a special focus on the provisions of the UNFCCC”(11).1.6. The activity does not involve the degradation of land with high carbon stock(12).1.7. The management system associated with the activity in place complies with the due diligence obligation and legality requirements laid down in Regulation (EU) No 995/2010.1.8. The afforestation plan and the subsequent forest management plan or equivalent instrument provides for monitoring that ensures the correctness of the information contained in the plan, in particular as regards the data relating to the involved area. 2. AuditWithin two years after the beginning of the activity and every 10 years thereafter, the compliance of the activity with the substantial contribution to climate change mitigation criteria and the DNSH criteria are verified by either of the following:the relevant national competent authorities;an independent third-party certifier, at the request of national authorities or the operator of the activity.In order to reduce costs, audits may be performed together with any forest certification, climate certification or other audit.The independent third-party certifier may not have any conflict of interest with the owner or the funder, and may not be involved in the development or operation of the activity.3.Group assessmentThe compliance with the DNSH criteria may be checked:at the level of the forest sourcing area(13) level as defined by Directive (EU) 2018/2001; at the level of a group of forest holdings sufficiently homogeneous to evaluate the risk of the sustainability of the forest activity, provided that all those holdings have a durable relationship between them and participate in the activity and the group of those holdings remains the same for all subsequent audits. </t>
  </si>
  <si>
    <t>The activity complies with the criteria set out in Appendix B to this Annex.Detailed information referred to in point 1.2. (i) includes provisions to comply with the criteria set out in Appendix B to this Annex.</t>
  </si>
  <si>
    <t>N/A</t>
  </si>
  <si>
    <t>The use of pesticides is reduced and alternative approaches or techniques, which may include non-chemical alternatives to pesticides, are favoured, in accordance with Directive 2009/128/EC, with exception of occasions where the use of pesticides is needed to control outbreaks of pests and of diseases.The activity minimises the use of fertilisers and does not use manure. The activity complies with Regulation (EU) 2019/1009 or national rules on fertilisers or soil improvers for agricultural useWell documented and verifiable measures are taken to avoid the use of active ingredients that are listed in Annex I, part A, of Regulation (EU) 2019/1021(14), the Rotterdam Convention on the prior informed consent procedure for certain hazardous chemicals and pesticides in international trade, the Minamata Convention on Mercury, the Montreal Protocol on Substances that Deplete the Ozone Layer, and of active ingredients that are listed as classification Ia (‘extremely hazardous’) or Ib (‘highly hazardous’) in the WHO Recommended Classification of Pesticides by Hazard(15). The activity complies with the relevant national law on active ingredients.Pollution of water and soil is prevented and cleaning up measures are undertaken when pollution occurs.</t>
  </si>
  <si>
    <t>In areas designated by the national competent authority for conservation or in habitats that are protected, the activity is in accordance with the conservation objectives for those areas.There is no conversion of habitats specifically sensitive to biodiversity loss or with high conservation value, or of areas set aside for the restoration of such habitats in accordance with national law.Detailed information referred to in points 1.2(k) (Afforestation plan) and 1.4(i) (Forest management plan or equivalent system) includes provisions for maintaining and possibly enhancing biodiversity in accordance with national and local provisions, including the following:ensuring the good conservation status of habitat and species, maintenance of typical habitat species;excluding the use or release of invasive species;excluding the use of non-native species unless it can be demonstrated that: the use of the forest reproductive material leads to favourable and appropriate ecosystem conditions (such as climate, soil criteria, and vegetation zone, forest fire resilience);the native species currently present on the site are not anymore adapted to projected climatic and pedo-hydrological conditions;ensuring the maintenance and improvement of physical, chemical and biological quality of the soil;promoting biodiversity-friendly practices that enhance forests’ natural processes;excluding the conversion of high-biodiverse ecosystems into less biodiverse ones;ensuring the diversity of associated habitats and species linked to the forest;ensuring the diversity of stand structures and maintenance or enhancing of mature stage stands and dead wood.</t>
  </si>
  <si>
    <t>(1) Establishment of forest through planting or deliberate seeding on land that, until then, was under a different land use, implies a transformation of land use form non-forest to forest &lt;em&gt;(FAO Global Resources Assessment 2020. Terms and definitions&lt;/em&gt; version of [adoption date]: &lt;a class="popover-link" href="http://www.fao.org/3/I8661EN/i8661en.pdf" target="_blank"&gt;http://www.fao.org/3/I8661EN/i8661en.pdf&lt;/a&gt;). (2) Land spanning more than 0,5 hectares with trees higher than five meters and a canopy cover of more than 10 %, or trees able to reach those thresholds &lt;em&gt;in situ&lt;/em&gt;. It does not include land that is predominantly under agricultural or urban land use, &lt;em&gt;FAO Global Resources Assessment 2020. Terms and definitions&lt;/em&gt; (version of [adoption date]: &lt;a class="popover-link" href="http://www.fao.org/3/I8661EN/i8661en.pdf" target="_blank"&gt;http://www.fao.org/3/I8661EN/i8661en.pdf&lt;/a&gt;). (3) Future scenarios include Intergovernmental Panel on Climate Change representative concentration pathways RCP2.6, RCP4.5, RCP6.0 and RCP8.5. (4) Assessments Reports on Climate Change: Impacts, Adaptation and Vulnerability, published periodically by the Intergovernmental Panel on Climate Change (IPCC), the United Nations body for assessing the science related to climate change produces, https://www.ipcc.ch/reports/. (5) Such as Copernicus services managed by the European Commission. (6)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(7) &lt;a class="popover-link" href="https://ec.europa.eu/environment/nature/ecosystems/strategy/index_en.htm" target="_blank"&gt;See Communication from the Commission to the European Parliament, the Council, the European Economic and Social Committee and the Committee of the Regions: Green Infrastructure (GI) — Enhancing Europe’s Natural Capital (COM/2013/0249 final).&lt;/a&gt; (8) Land with high-carbon stock means wetlands, including peatland, and continuously forested areas within the meaning of Article 29(4)(a), (b) and (c) of Directive (EU) 2018/2001. (9) Forest area that has a long-term (ten years or more) documented management plan, aiming at defined management goals, and which is periodically revised, FAO Global Resources Assessment 2020. Terms and definitions (version of [adoption date]: http://www.fao.org/3/I8661EN/i8661en.pdf). (10) Including an analysis of (i) long term sustainability of the wood resource and (ii) impacts/pressures on habitat conservation, diversity of associated habitats and condition of harvesting minimizing soil impacts. (11) Forest Europe Pan-European Guidelines for Afforestation and Reforestation with a special focus on the provisions of the UNFCCC adopted by the MCPFE Expert Level Meeting on 12-13 November, 2008 and by the PEBLDS Bureau on behalf of the PEBLDS Council on 4 November, 2008 (version of [adoption date]: https://www.foresteurope.org/docs/other_meetings/2008/Geneva/Guidelines_Aff_Ref_ADOPTED.pdf). (12) Land with high-carbon stock means wetlands, including peatland, and continuously forested areas within the meaning of Article 29(4), points (a), (b) and (c) of Directive (EU) 2018/2001. (13) ‘Sourcing area’ means the geographically defined area from which the forest biomass feedstock is sourced, from which reliable and independent information is available and where conditions are sufficiently homogeneous to evaluate the risk of the sustainability and legality characteristics of the forest biomass. (14) Which implements in the Union the Stockholm Convention on persistent organic pollutants (OJ L 209, 31.7.2006, p. 3.). (15) The WHO Recommended Classification of Pesticides by Hazard (version 2019) (version of [adoption date]: https://apps.who.int/iris/bitstream/handle/10665/332193/9789240005662-eng.pdf?ua=1).</t>
  </si>
  <si>
    <t>1.2</t>
  </si>
  <si>
    <t>Rehabilitation and restoration of forests, including reforestation and natural forest regeneration after an extreme event</t>
  </si>
  <si>
    <t>Rehabilitation and restoration of forests as defined by national law. Where national law does not contain such a definition, rehabilitation and restoration refers to a definition with broad agreement in the peer-reviewed scientific literature for specific countries or a definition in line with the FAO concept of forest restoration(16) or a definition in line with one of the definitions of ecological restoration(17) applied to forest, or forest rehabilitation(18) under the Convention on Biological Diversity. The economic activities also include forest activities in line with the FAO definition of “reforestation”(19) and “naturally regenerating forest”(20) after an extreme event, where extreme event is defined by national law, and where national law does not contain such a definition, is in line with the IPCC definition of extreme weather event(21); or after a wildfire, where wildfire is defined by national law, and where national law does not contain such a definition, as defined in the European Glossary for wildfires and forest fires(22).The economic activities in this category imply no change of land use and occurs on degraded land matching the forest definition as set out in national law, or where not available, is in accordance with the FAO definition of forest(23).The economic activities in this category could be associated with NACE code A2 in accordance with the statistical classification of economic activities established by Regulation (EC) No 1893/2006. The economic activities in this category are limited to NACE II 02.10, i.e. silviculture and other forestry activities, 02.20, i.e. logging 02.30, i.e. gathering of wild growing non-wood products and 02.40, i.e. support services to forestry.</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</si>
  <si>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scenarios(24)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reports(25), scientific peer-reviewed publications and open source(26) or paying models.4. The adaptation solutions implemented:do not adversely affect the adaptation efforts or the level of resilience to physical climate risks of other people, of nature, of cultural heritage, of assets and of other economic activities;favour nature-based solutions(27) or rely on blue or green infrastructure(28)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 increasing the level of resilience to physical climate risks of other people, of nature, of cultural heritage, of assets and of other economic activities;contributing to adaptation efforts of other people, of nature, of cultural heritage, of assets and of other economic activities.</t>
  </si>
  <si>
    <t>1. Forest management plan or equivalent instrument1.1. The activity takes place on area that is subject to a forest management plan or an equivalent instrument, as set out in national law or, where national law does not define a forest management plan or equivalent instrument, as referred to in the FAO definition of ‘forest area with long-term forest management plan’(29). The forest management plan or the equivalent instrument covers a period of 10 years or more, and is continuously updated. 1.2. Information is provided on the following points that are not already documented in the forest management plan or equivalent system:management goals, including major constraints(30);general strategies and activities planned to reach the management goals, including expected operations over the whole forest cycle;definition of the forest habitat context, including main existing and intended forest tree species, and their extent and distribution;definition of the area according to its gazetting in the land registry;compartments, roads, rights of way and other public access, physical features including waterways, areas under legal and other restrictions;measures deployed to maintain the good condition of forest ecosystems;consideration of societal issues (including preservation of landscape, consultation of stakeholders in accordance with the terms and conditions laid down in national law);assessment of forest related risks, including forest fires, and pests and diseases outbreaks, with the aim of preventing, reducing and controlling the risks and measures deployed to ensure protection and adaptation against residual risks;all DNSH criteria relevant to forest management.1.3. The sustainability of the forest management systems, as documented in the plan referred to in point 1.1, is ensured by choosing the most ambitious of the following approaches: the forest management matches the applicable national definition of sustainable forest management; the forest management matches the Forest Europe definition(31) of sustainable forest management and complies with the Pan-European Operational Level Guidelines for Sustainable Forest Management(32);the management system in place complies with the forest sustainability criteria laid down in Article 29(6) of Directive (EU) 2018/2001, and as of the date of its application with the implementing act on operational guidance for energy from forest biomass adopted under Article 29(8) of that Directive.1.4. The activity does not involve the degradation of land with high carbon stock(33).1.5. The management system associated with the activity in place complies with the due diligence obligation and legality requirements laid down in Regulation (EU) No 995/2010.1.6. The forest management plan or equivalent instrument provides for monitoring which ensures the correctness of the information contained in the plan, in particular as regards the data relating to the involved area. 2. AuditWithin two years after the beginning of the activity and every 10 years thereafter, the compliance of the activity with the substantial contribution to climate change mitigation criteria and the DNSH criteria are verified by either of the following:the relevant national competent authorities;an independent third-party certifier, at the request of national authorities or the operator of the activity.In order to reduce costs, audits may be performed together with any forest certification, climate certification or other audit.The independent third-party certifier may not have any conflict of interest with the owner or the funder, and may not be involved in the development or operation of the activity.3.Group assessmentThe compliance with the DNSH criteria may be checked:at the level of the forest sourcing area(34) as defined by Directive (EU) 2018/2001; at the level of a group of holdings sufficiently homogeneous to evaluate the risk of the sustainability of the forest activity, provided that all those holdings have a durable relationship between them and participate in the activity and the group of those holdings remains the same for all subsequent audits.</t>
  </si>
  <si>
    <t>The silvicultural change induced by the activity on the area covered by the activity is not likely to result in a significant reduction of sustainable supply of primary forest biomass suitable for the manufacturing of wood products with long-term circularity potential. This criterion may be demonstrated through the climate benefits analysis referred to in point (2).</t>
  </si>
  <si>
    <t>The use of pesticides is reduced and alternative approaches or techniques, which may include non-chemical alternatives to pesticides, are favoured, in accordance with Directive 2009/128/EC, with exception of occasions where the use of pesticides is needed to control outbreaks of pests and of diseases.The activity minimises the use of fertilisers and does not use manure. The activity complies with Regulation (EU) 2019/1009 or national rules on fertilisers or soil improvers for agricultural use.Well documented and verifiable measures are taken to avoid the use of active ingredients that are listed in Annex I, part A, of Regulation (EU) 2019/1021(35), the Rotterdam Convention on the Prior prior informed consent procedure for certain hazardous chemicals and pesticides in international trade, the Minamata Convention on Mercury, the Montreal Protocol on Substances that Deplete the Ozone Layer, and of active ingredients that are listed as classification Ia (‘extremely hazardous’) or Ib (‘highly hazardous’) in the WHO Recommended Classification of Pesticides by Hazard. The activity complies with the relevant national law on active ingredients.Pollution of water and soil is prevented and cleaning up measures are undertaken when pollution occurs.</t>
  </si>
  <si>
    <t>In areas designated by the national competent authority for conservation or in habitats that are protected, the activity is in accordance with the conservation objectives for those areas.There is no conversion of habitats specifically sensitive to biodiversity loss or with high conservation value, or of areas set aside for the restoration of such habitats in accordance with national law.Detailed information referred to in point 1.2.(i) includes provisions for maintaining and possibly enhancing biodiversity in accordance with national and local provisions, including the following:ensuring the good conservation status of habitat and species, maintenance of typical habitat species;excluding the use or release of invasive alien species;excluding the use of non-native species unless it can be demonstrated that:the use of the forest reproductive material leads to favourable and appropriate ecosystem conditions (such as climate, soil criteria, and vegetation zone, forest fire resilience);the native species currently present on the site are not anymore adapted to projected climatic and pedo-hydrological conditions;ensuring the maintenance and improvement of physical, chemical and biological quality of the soil;promoting biodiversity-friendly practices that enhance forests’ natural processes;excluding the conversion of high-biodiverse ecosystems into less biodiverse ones;ensuring the diversity of associated habitats and species linked to the forest;ensuring the diversity of stand structures and maintenance or enhancing of mature stage stands and dead wood.</t>
  </si>
  <si>
    <t>(16) Forest restoration includes: (17) Ecological Restoration (Also Ecosystem Restoration) : (18) Forest rehabilitation is the process of restoring the capacity of a forest to provide goods and services again, where the state of the rehabilitated forest is not identical to its state before degradation, (19) Re-establishment of forest through planting and/or deliberate seeding on land classified as forest, (20) Forest predominantly composed of trees established through natural regeneration, (21) An extreme weather event is an event that is rare at a particular place and time of year. Definitions of rare vary, but an extreme weather event would normally be as rare as or rarer than the 10th or 90th percentile of a probability density function estimated from observations. By definition, the characteristics of what is called extreme weather may vary from place to place in an absolute sense. When a pattern of extreme weather persists for some time, such as a season, it may be classed as an extreme climate event, especially if it yields an average or total that is itself extreme (e.g., drought or heavy rainfall over a season). See IPCC, 2018: &lt;em&gt;Annex I: Glossary&lt;/em&gt; (version of [adoption date]: &lt;a class="popover-link" href="https://www.ipcc.ch/sr15/chapter/glossary/" target="_blank"&gt;https://www.ipcc.ch/sr15/chapter/glossary/&lt;/a&gt;). (22) Any uncontrolled vegetation fire which requires a decision or action regarding suppression, 2012 European Glossary for wildfires and forest fires, developed under the European Forest Fire Network- “EUFOFINET” project, as part of the INTERREG IVC programme (version of [adoption date]: https://www.ctif.org/index.php/library/european-glossary-wildfires-and-forest-fires). (23) Land spanning more than 0,5 hectares with trees higher than five meters and a canopy cover of more than 10 %, or trees able to reach those thresholds in situ. It does not include land that is predominantly under agricultural or urban land use, FAO Global Resources Assessment 2020. Terms and definitions (version of [adoption date]: http://www.fao.org/3/I8661EN/i8661en.pdf). (24) Future scenarios include Intergovernmental Panel on Climate Change representative concentration pathways RCP2.6, RCP4.5, RCP6.0 and RCP8.5. (25) Assessments Reports on Climate Change: Impacts, Adaptation and Vulnerability, published periodically by the Intergovernmental Panel on Climate Change (IPCC), the United Nations body for assessing the science related to climate change produces, https://www.ipcc.ch/reports/. (26) Such as Copernicus services managed by the European Commission. (27)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(28) See Communication from the Commission to the European Parliament, the Council, the European Economic and Social Committee and the Committee of the Regions: Green Infrastructure (GI) — Enhancing Europe’s Natural Capital (COM/2013/0249 final). (29) Forest area that has a long-term (ten years or more) documented management plan, aiming at defined management goals, and which is periodically revised. (30) Including an analysis of (i) long term sustainability of the wood resource (ii) impacts/pressures on habitat conservation, diversity of associated habitats and condition of harvesting minimizing soil impacts. (31) The stewardship and use of forests and forest lands in a way, and at a rate, that maintains their biodiversity, productivity, regeneration capacity, vitality and their potential to fulfil, now and in the future, relevant ecological, economic and social functions, at local, national, and global levels, and that does not cause damage to other ecosystems. (32) Annex 2 of the Resolution L2. Pan-European Operational Level Guidelines for Sustainable Forest Management. Third Ministerial Conference on the Protection of Forests in Europe 2-4 June 1998, Lisbon/Portugal (version of [adoption date]: &lt;a class="popover-link" href="https://foresteurope.org/wp-content/uploads/2016/10/MC_lisbon_resolutionL2_with_annexes.pdf#page=18" target="_blank"&gt;https://foresteurope.org/wp-content/uploads/2016/10/MC_lisbon_resolutionL2_with_annexes.pdf#page=18&lt;/a&gt; ). (33) Land with high-carbon stock means wetlands, including peatland, and continuously forested areas within the meaning of Article 29(4)(a), (b) and (c) of Directive (EU) 2018/2001. (34) ‘Sourcing area’ means the geographically defined area from which the forest biomass feedstock is sourced, from which reliable and independent information is available and where conditions are sufficiently homogeneous to evaluate the risk of the sustainability and legality characteristics of the forest biomass. (35) Which implements in the Union the Stockholm Convention on persistent organic pollutants ((OJ L 209, 31.7.2006, p. 3.).</t>
  </si>
  <si>
    <t>1.3</t>
  </si>
  <si>
    <t>Forest management as defined by national law. Where national law does not contain such a definition, forest management refers to any economic activity resulting from a system applicable to a forest that influences the ecological, economic or social functions of the forest. Forest management assumes no change in land use and occurs on land matching the definition of forest as set out in national law, or where not available, in accordance with the FAO definition of forest(36).The economic activities in this category could be associated with NACE code A2 in accordance with the statistical classification of economic activities established by Regulation (EC) No 1893/2006. The economic activities in this category are limited to NACE II 02.10, i.e. silviculture and other forestry activities, 02.20, i.e. logging, 02.30, i.e. gathering of wild growing non-wood products and 02.40, i.e. support services to forestry.</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</si>
  <si>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scenarios(37)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reports(38), scientific peer-reviewed publications and open source(39) or paying models.4. The adaptation solutions implemented:do not adversely affect the adaptation efforts or the level of resilience to physical climate risks of other people, of nature, of cultural heritage, of assets and of other economic activities;favour nature-based solutions(40) or rely on blue or green infrastructure(41)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 increasing the level of resilience to physical climate risks of other people, of nature, of cultural heritage, of assets and of other economic activities;contributing to adaptation efforts of other people, of nature, of cultural heritage, of assets and of other economic activities.</t>
  </si>
  <si>
    <t xml:space="preserve">1. Forest management plan or equivalent instrument1.1. The activity takes place on area that is subject to a forest management plan or an equivalent instrument, as set out in national law or, where national law does not define a forest management plan, as referred to in the FAO definition of ‘forest area with long-term forest management plan’(42). The forest management plan or equivalent instrument covers a period of 10 years or more and is continuously updated.1.2. Information is provided on the following points that are not already documented in the forest management plan or equivalent system:management goals, including major constraints(43);general strategies and activities planned to reach the management goals, including expected operations over the whole forest cycle;definition of the forest habitat context, including main existing and intended forest tree species, and their extent and distribution;definition of the area according to its gazetting in the land registry;compartments, roads, rights of way and other public access, physical features including waterways, areas under legal and other restrictions;measures deployed to establish and maintain the good condition of forest ecosystems;consideration of societal issues (including preservation of landscape, consultation of stakeholders in accordance with the terms and conditions laid down in national law);assessment of forest related risks, including forest fires, and pests and diseases outbreaks, with the aim of preventing, reducing and controlling the risks and measures deployed to ensure protection and adaptation against residual risks;all DNSH criteria relevant for forest management.1.3. The sustainability of the forest management system, as documented in the plan referred to in point 1.1, is ensured by choosing the most ambitious of the following approaches: the forest management matches the applicable national definition of sustainable forest management;the forest management matches the Forest Europe definition(44) of sustainable forest management and complies with the Pan-European Operational Level Guidelines for Sustainable Forest Management(45);the management system in place show compliance with the forest sustainability criteria set out in Article 29(6) of Directive (EU) 2018/2001, and as of the date of its application with the implementing act on operational guidance for energy from forest biomass adopted under Article 29(8) of that Directive.1.4. The activity does not involve the degradation of land with high carbon stock(46).1.5. The management system associated with the activity in place complies with the due diligence obligation and legality requirements laid down in Regulation (EU) No 995/2010.1.6. The forest management plan or equivalent document provides for monitoring which ensures the correctness of the information contained in the plan, in particular as regards the data relating to the involved area. 2. AuditWithin two years after the beginning of the activity and every 10 years thereafter, the compliance of the activity with the substantial contribution to climate change mitigation criteria and the DNSH criteria are verified by either of the following:the relevant national competent authorities;an independent third-party certifier, at the request of national authorities or the operator of the activity.In order to reduce costs, audits may be performed together with any forest certification, climate certification or other audit.The independent third-party certifier may not have any conflict of interest with the owner or the funder, and may not be involved in the development or operation of the activity.3. Group assessmentThe compliance with the DNSH criteria may be checked:at the level of the forest sourcing area(47) as defined by Directive (EU) 2018/2001; at the level of a group of holdings sufficiently homogeneous to evaluate the risk of the sustainability of the forest activity, provided that all those holdings have a durable relationship between them and participate in the activity and the group of those holdings remains the same for all subsequent audits. </t>
  </si>
  <si>
    <t>The use of pesticides is reduced and alternative approaches or techniques, which may include non-chemical alternatives to pesticides, are favoured, in accordance with Directive 2009/128/EC, with exception of occasions where the use of pesticides is needed to control outbreaks of pests and of diseases.The activity minimised the use of fertilisers and does not use manure. The activity complies with Regulation (EU) 2019/1009 or national rules on fertilisers or soil improvers for agricultural use.Well documented and verifiable measures are taken to avoid the use of active ingredients that are listed in Annex I, part A, of Regulation (EU) 2019/1021(48), the Rotterdam Convention on the prior informed consent procedure for certain hazardous chemicals and pesticides in international trade, the Minamata Convention on Mercury, the Montreal Protocol on Substances that Deplete the Ozone Layer, and of active ingredients that are listed as classification Ia (‘extremely hazardous’) or Ib (‘highly hazardous’) in the WHO Recommended Classification of Pesticides by Hazard(49). The activity complies with the relevant national law on active ingredients.Pollution of water and soil is prevented and cleaning up measures are undertaken when pollution occurs.</t>
  </si>
  <si>
    <t>In areas designated by the national competent authority for conservation or in habitats that are protected, the activity is in accordance with the conservation objectives for those areas.There is no conversion of habitats specifically sensitive to biodiversity loss or with high conservation value, or of areas set aside for the restoration of such habitats in accordance with national law.Detailed information referred to in in points 1.2.(i) includes provisions for maintaining and possibly enhancing biodiversity in accordance with national and local provisions, including the following:ensuring the good conservation status of habitat and species, maintenance of typical habitat species;excluding the use or release of invasive alien species;excluding the use of non-native species unless it can be demonstrated that: the use of the forest reproductive material leads to favourable and appropriate ecosystem condition (such as climate, soil criteria, and vegetation zone, forest fire resilience);the native species currently present on the site are not anymore adapted to projected climatic and pedo-hydrological conditions;ensuring the maintenance and improvement of physical, chemical and biological quality of the soil;promoting biodiversity-friendly practices that enhance forests’ natural processes;excluding the conversion of high-biodiverse ecosystems into less biodiverse ones;ensuring the diversity of associated habitats and species linked to the forest;ensuring the diversity of stand structures and maintenance or enhancing of mature stage stands and dead wood.</t>
  </si>
  <si>
    <t>(36) Land spanning more than 0,5 hectares with trees higher than five meters and a canopy cover of more than 10 %, or trees able to reach those thresholds in situ. It does not include land that is predominantly under agricultural or urban land use, FAO Global Resources Assessment 2020. Terms and definitions (version of [adoption date]: http://www.fao.org/3/I8661EN/i8661en.pdf). (37) Future scenarios include Intergovernmental Panel on Climate Change representative concentration pathways RCP2.6, RCP4.5, RCP6.0 and RCP8.5. (38) Assessments Reports on Climate Change: Impacts, Adaptation and Vulnerability, published periodically by the Intergovernmental Panel on Climate Change (IPCC), the United Nations body for assessing the science related to climate change produces, https://www.ipcc.ch/reports/. (39) Such as Copernicus services managed by the European Commission. (40)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(41) See Communication from the Commission to the European Parliament, the Council, the European Economic and Social Committee and the Committee of the Regions: Green Infrastructure (GI) — Enhancing Europe’s Natural Capital (COM/2013/0249 final). (42) Forest area that has a long-term (ten years or more) documented management plan, aiming at defined management goals, and which is periodically revised. (43) Including an analysis of (i) long term sustainability of the wood resource (ii) impacts/pressures on habitat conservation, diversity of associated habitats and condition of harvesting minimising soil impacts. (44) The stewardship and use of forests and forest lands in a way, and at a rate, that maintains their biodiversity, productivity, regeneration capacity, vitality and their potential to fulfil, now and in the future, relevant ecological, economic and social functions, at local, national, and global levels, and that does not cause damage to other ecosystems. (45) Annex 2 of the Resolution L2. Pan-European Operational Level Guidelines for Sustainable Forest Management. Third Ministerial Conference on the Protection of Forests in Europe 2-4 June 1998, Lisbon/Portugal ( version of [adoption date]: (46) Land with high-carbon stock means wetlands, including peatland, and continuously forested areas within the meaning of Article 29(4)(a), (b) and (c) of Directive (EU) 2018/2001. (47) ‘Sourcing area’ means the geographically defined area from which the forest biomass feedstock is sourced, from which reliable and independent information is available and where conditions are sufficiently homogeneous to evaluate the risk of the sustainability and legality characteristics of the forest biomass. (48) Which implements in the Union the Stockholm Convention on persistent organic pollutants (OJ L 209, 31.7.2006, p. 3.). (49) The WHO Recommended Classification of Pesticides by Hazard (version 2019) (version of [adoption date]: https://apps.who.int/iris/bitstream/handle/10665/332193/9789240005662-eng.pdf?ua=1).</t>
  </si>
  <si>
    <t>1.4</t>
  </si>
  <si>
    <t>Conservation forestry</t>
  </si>
  <si>
    <t>Forest management activities with the objective of preserving one or more habitats or species. Conservation forestry assumes no change in land category and occurs on land matching the forest definition as set out in national law, or where not available, in accordance with the FAO definition of forest(50).The economic activities in this category could be associated with NACE code A2 in accordance with the statistical classification of economic activities established by Regulation (EC) No 1893/2006. The economic activities in this category are limited to NACE II 02.10, i.e. silviculture and other forestry activities, 02.20, i.e. logging, 02.30, i.e. gathering of wild growing non-wood products and 02.40, i.e. support services to forestry.</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</si>
  <si>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scenarios(51)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reports(52), scientific peer-reviewed publications and open source(53) or paying models.4. The adaptation solutions implemented:do not adversely affect the adaptation efforts or the level of resilience to physical climate risks of other people, of nature, of cultural heritage, of assets and of other economic activities;favour nature-based solutions(54) or rely on blue or green infrastructure(55)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 increasing the level of resilience to physical climate risks of other people, of nature, of cultural heritage, of assets and of other economic activities; orcontributing to adaptation efforts of other people, of nature, of cultural heritage, of assets and of other economic activities.</t>
  </si>
  <si>
    <t>1. Forest management plan or equivalent instrument1.1. The activity takes place on area that is subject to a forest management plan or an equivalent instrument, as set out in national law or, where national regulation dos not define a forest management plan, as referred to in the FAO definition of ‘forest area with long-term forest management plan’(56).The forest management plan or the equivalent instrument covers a period of 10 years or more and is continuously updated.1.2. Information is provided on the following points that are not already documented in the forest management plan or equivalent system: management goals, including major constraints;general strategies and activities planned to reach the management goals, including expected operations over the whole forest cycle;definition of the forest habitat context, main forest tree species and those intended and their extent and distribution, in accordance to the local forest ecosystem context;definition of the area according to its gazetting in the land registry;compartments, roads, rights of way and other public access, physical features including waterways, areas under legal and other restrictions;measures deployed to maintain the good condition of forest ecosystems;consideration of societal issues (including preservation of landscape, consultation of stakeholders in accordance with the terms and conditions laid down in national law);assessment of forest related risks, including forest fires, and pests and diseases outbreaks, with the aim of preventing, reducing and controlling the risks and measures deployed to ensure protection and adaptation against residual risks;all DNSH relevant to forest management.1.3. The forest management plan or the equivalent instrument:shows a primary designated management objective(57) that consists in protection of soil and water(58), conservation of biodiversity(59) or social services(60) based on the FAO definitions;promotes biodiversity-friendly practices that enhance forests’ natural processes;includes an analysis of: impacts and pressures on habitat conservation and diversity of associated habitats;condition of harvesting minimizing soil impacts;other activities that have an impact on conservation objectives, such as hunting and fishing, agricultural, pastoral and forestry activities, industrial, mining, and commercial activities.1.4. The sustainability of the forest management system as documented in the plan referred to in point 1.1 is ensured by choosing the most ambitious of the following approaches: the forest management matches the national definition of sustainable forest management, if any;the forest management matches the Forest Europe definition(61) of sustainable forest management and complies with the Pan-European Operational Level Guidelines for Sustainable Forest Management(62)the management system in place shows compliance with the forest sustainability criteria as defined in Article 29(6) of Directive (EU) 2018/2001, and as of the date of its application with the implementing act on operational guidance for energy from forest biomass adopted under Article 29(8) of that Directive.1.5. The activity does not involve the degradation of land with high carbon stock(63).1.6. The management system associated with the activity in place complies with the due diligence obligation and legality requirements laid down in Regulation (EU) No 995/2010.1.7. The forest management plan or equivalent instrument provides for monitoring which ensures the correctness of the information contained in the plan, in particular as regards the data relating to the involved area. 2. AuditWithin two years after the beginning of the activity and every 10 years thereafter, the compliance of the activity with the substantial contribution to climate change mitigation criteria and the DNSH criteria are verified by either of the following:the relevant national competent authorities;an independent third-party certifier, at the request of national authorities or the operator of the activity.In order to reduce costs, audits may be performed together with any forest certification, climate certification or other audit.The independent third-party certifier may not have any conflict of interest with the owner or the funder, and may not be involved in the development or operation of the activity.3. Group assessmentThe compliance with the DNSH criteria may be checked:at the level of the forest sourcing area(64) as defined by Directive (EU) 2018/2001; at the level of a group of holdings sufficiently homogeneous to evaluate the risk of the sustainability of the forest activity, provided that all those holdings have a durable relationship between them and participate in the activity and the group of those holdings remains the same for all subsequent audits.</t>
  </si>
  <si>
    <t>The activity does not use pesticides or fertilisers.Well documented and verifiable measures are taken to avoid the use of active ingredients that are listed in Annex I, part A, of Regulation (EU) 2019/1021(65), the Rotterdam Convention on the prior informed consent procedure for certain hazardous chemicals and pesticides in international trade, the Minamata Convention on Mercury, the Montreal Protocol on Substances that Deplete the Ozone Layer, and of active ingredients that are listed as classification Ia (‘extremely hazardous’) or Ib (‘highly hazardous’) in the WHO Recommended Classification of Pesticides by Hazard(66). The activity complies with the relevant national law on active ingredients.Pollution of water and soil is prevented and cleaning up measures are undertaken when pollution occurs.</t>
  </si>
  <si>
    <t>In areas designated by the national competent authority for conservation or in habitats that are protected, the activity is in accordance with the conservation objectives for those areas.There is no conversion of habitats specifically sensitive to biodiversity loss or with high conservation value, or of areas set aside for the restoration of such habitats in accordance with national law.Detailed information referred to in in point 1.2.(i) includes provisions for maintaining and possibly enhancing biodiversity in accordance with national and local provisions, including the following:ensuring the good conservation status of habitat and species, maintenance of typical habitat species;excluding the use or release of invasive alien species;excluding the use of non-native species unless it can be demonstrated that: the use of the forest reproductive material leads to favourable and appropriate ecosystem conditions (such as climate, soil criteria, and vegetation zone, forest fire resilience);the native species currently present on the site are not anymore adapted to projected climatic and pedo-hydrological conditions;ensuring the maintenance and improvement of physical, chemical and biological quality of the soil;promoting biodiversity-friendly practices that enhance forests’ natural processes;excluding the conversion of high-biodiverse ecosystems into less biodiverse ones;ensuring the diversity of associated habitats and species linked to the forest;ensuring the diversity of stand structures and maintenance or enhancing of mature stage stands and dead wood.</t>
  </si>
  <si>
    <t>(50) Land spanning more than 0,5 hectares with trees higher than five meters and a canopy cover of more than 10 %, or trees able to reach those thresholds in situ. It does not include land that is predominantly under agricultural or urban land use, FAO Global Resources Assessment 2020. Terms and definitions (version of [adoption date]: http://www.fao.org/3/I8661EN/i8661en.pdf). (51) Future scenarios include Intergovernmental Panel on Climate Change representative concentration pathways RCP2.6, RCP4.5, RCP6.0 and RCP8.5. (52) Assessments Reports on Climate Change: Impacts, Adaptation and Vulnerability, published periodically by the Intergovernmental Panel on Climate Change (IPCC), the United Nations body for assessing the science related to climate change produces, https://www.ipcc.ch/reports/. (53) Such as Copernicus services managed by the European Commission. (54)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(55) See Communication from the Commission to the European Parliament, the Council, the European Economic and Social Committee and the Committee of the Regions: Green Infrastructure (GI) — Enhancing Europe’s Natural Capital (COM/2013/0249 final). (56) Forest area that has a long-term (ten years or more) documented management plan, aiming at defined management goals, and which is periodically revised, FAO Global Resources Assessment 2020. Terms and definitions (version of [adoption date]: http://www.fao.org/3/I8661EN/i8661en.pdf). (57) The primary designated management objective assigned to a management unit (FAO Global Resources Assessment 2020. Terms and definitions version of [adoption date]: http://www.fao.org/3/I8661EN/i8661en.pdf). (58) Forest where the management objective is protection of soil and water. (FAO Global Resources Assessment 2020. Terms and definitions version of [adoption date]: http://www.fao.org/3/I8661EN/i8661en.pdf). (59) Forest where the management objective is conservation of biological diversity. Includes but is not limited to areas designated for biodiversity conservation within the protected areas. (FAO Global Resources Assessment 2020. Terms and definitions version of [adoption date]: http://www.fao.org/3/I8661EN/i8661en.pdf). (60) Forest where the management objective is social services. (FAO Global Resources Assessment 2020. Terms and definitions version of [adoption date]: http://www.fao.org/3/I8661EN/i8661en.pdf). (61) The stewardship and use of forests and forest lands in a way, and at a rate, that maintains their biodiversity, productivity, regeneration capacity, vitality and their potential to fulfil, now and in the future, relevant ecological, economic and social functions, at local, national, and global levels, and that does not cause damage to other ecosystems. (62) Annex 2 of the Resolution L2. Pan-European Operational Level Guidelines for Sustainable Forest Management. Third Ministerial Conference on the Protection of Forests in Europe 2-4 June 1998, Lisbon/Portugal (version of [adoption date]: &lt;a class="popover-link" href="https://foresteurope.org/wp-content/uploads/2016/10/MC_lisbon_resolutionL2_with_annexes.pdf#page=18" target="_blank"&gt;https://foresteurope.org/wp-content/uploads/2016/10/MC_lisbon_resolutionL2_with_annexes.pdf#page=18&lt;/a&gt;). (63) Land with high-carbon stock means wetlands, including peatland, and continuously forested areas within the meaning of Article 29(4)(a), (b) and (c) of Directive (EU) 2018/2001. (64) ‘Sourcing area’ means the geographically defined area from which the forest biomass feedstock is sourced, from which reliable and independent information is available and where conditions are sufficiently homogeneous to evaluate the risk of the sustainability and legality characteristics of the forest biomass. (65) Which implements in the Union the Stockholm Convention on persistent organic pollutants (OJ L 209, 31.7.2006, p. 3.). (66) The WHO Recommended Classification of Pesticides by Hazard (version 2019) (version of [adoption date]: https://apps.who.int/iris/bitstream/handle/10665/332193/9789240005662-eng.pdf?ua=1).</t>
  </si>
  <si>
    <t>Environmental protection and restoration activities</t>
  </si>
  <si>
    <t>2.1</t>
  </si>
  <si>
    <t>Restoration of wetlands</t>
  </si>
  <si>
    <t xml:space="preserve">Restoration of wetlands refers to economic activities that promote a return to original conditions of wetlands and economic activities that improve wetland functions without necessarily promoting a return to pre-disturbance conditions, with wetlands meaning land matching international definition of wetland(67) or of peatland(68) as set out in the Ramsar Convention on Wetlands of International Importance especially as Waterfowl Habitat (Ramsar Convention)(69). The concerned area matches the Union definition of wetlands, as provided in the Commission Communication on the wise use and conservation of wetlands(70).The economic activities in this category have no dedicated NACE code as referred to in the statistical classification of economic activities established by Regulation (EC) No 1893/2006, but relate to class 6 of the statistical classification of environmental protection activities (CEPA) established by Regulation (EU) No 691/2011. </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</si>
  <si>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scenarios(71)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reports(72), scientific peer-reviewed publications and open source(73) or paying models.4. The adaptation solutions implemented:do not adversely affect the adaptation efforts or the level of resilience to physical climate risks of other people, of nature, of cultural heritage, of assets and of other economic activities;favour nature-based solutions(74) or rely on blue or green infrastructure(75)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 increasing the level of resilience to physical climate risks of other people, of nature, of cultural heritage, of assets and of other economic activities;contributing to adaptation efforts of other people, of nature, of cultural heritage, of assets and of other economic activities.</t>
  </si>
  <si>
    <t>1.	Restoration plan1.1. The area is covered by a restoration plan, which is consistent with the Ramsar Convention’s principles and guidelines on wetland restoration, until the area is classified as a wetland and is covered by a wetland management plan, consistent with the Ramsar Convention’s guidelines for management planning for Ramsar sites and other wetlands. For peatlands, the restoration plan follows the recommendations contained in relevant resolutions of the Ramsar Convention, including the resolution XIII/13.1.2. The restoration plan contains careful consideration of local hydrological and pedological conditions, including the dynamics of soil saturation and the change of aerobic and anaerobic conditions.1.3. All wetland management relevant DNSH criteria are addressed in the restoration plan.1.4. The restoration plan provides for monitoring which ensures the correctness of the information contained in the plan, in particular as regards the data relating to the involved area. 2. AuditWithin two years after the beginning of the activity and every 10 years thereafter, the compliance of the activity with the substantial contribution to climate change mitigation criteria and with the DNSH criteria are verified by either of the following:the relevant national competent authorities;an independent third-party certifier, at the request of national authorities or the operator of the activity.In order to reduce costs, audits may be performed together with any forest certification, climate certification or other audit.The independent third-party certifier may not have any conflict of interest with the owner or the funder, and may not be involved in the development or operation of the activity.Group assessmentThe compliance with the DNSH criteria may be checked at the level of a group of holdings sufficiently homogeneous to evaluate the risk of the sustainability of the forest activity, provided that all those holdings have a durable relationship between them and participate in the activity and the group of those holdings remains the same for all subsequent audits.</t>
  </si>
  <si>
    <t>The activity complies with the criteria set out in Appendix B to this Annex.</t>
  </si>
  <si>
    <t>Peat extraction is minimised.</t>
  </si>
  <si>
    <t>The use of pesticides is minimised and alternative approaches or techniques, which may include non-chemical alternatives to pesticides are favoured, in accordance with Directive 2009/128/EC, with exception of occasions where the use of pesticides is needed to control outbreaks of pest and diseases. The activity minimises the use of fertilisers and does not use manure. The activity complies with Regulation (EU) 2019/1009 or national rules on fertilisers or soil improvers for agricultural use.Well documented and verifiable measures are taken to avoid the use of active ingredients that are listed in Annex I, part A, of Regulation (EU) 2019/1021(76), the Rotterdam Convention on the prior informed consent procedure for certain hazardous chemicals and pesticides in international trade, the Minamata Convention on Mercury, the Montreal Protocol on Substances that Deplete the Ozone Layer, and of active ingredients that are listed as classification Ia (‘extremely hazardous’) or Ib (‘highly hazardous’) in the WHO recommended Classification of Pesticides by Hazard(77). The activity complies with the relevant national law on active ingredients.Pollution of water and soil is prevented and cleaning up measures are undertaken when pollution occurs.</t>
  </si>
  <si>
    <t>In areas designated by the national competent authority for conservation or in habitats that are protected, the activity is in accordance with the conservation objectives for those areas. There is no conversion of habitats specifically sensitive to biodiversity loss or with high conservation value, or of areas set aside for the restoration of such habitats in accordance with national law.The plan referred to in point 1 (Restoration Plan) of this Section includes provisions for maintaining and possibly enhancing biodiversity in accordance with national and local provisions, including the following:ensuring the good conservation status of habitat and species, maintenance of typical habitat species; excluding the use or release of invasive species.</t>
  </si>
  <si>
    <t>(67) &lt;em&gt;Wetlands include a wide variety of inland habitats such as marshes, wet grasslands and peatlands, floodplains, rivers and lakes, and coastal areas such as saltmarshes, mangroves, intertidal mudflats and seagrass beds, and coral reefs and other marine areas no deeper than six meters at low tide, as well as human-made wetlands such as dams, reservoirs, rice paddies and wastewater treatment ponds and lagoons&lt;/em&gt;. An Introduction to the Ramsar Convention on Wetlands, 7th ed. (previously The Ramsar Convention Manual). Ramsar Convention Secretariat, Gland, Switzerland. (68) Peatlands are ecosystems with a peat soil. Peat consists of at least 30% dead, partially decomposed plant remains that have accumulated in situ under waterlogged and often acidic conditions. Resolution XIII.12 &lt;em&gt;Guidance on identifying peatlands as Wetlands of International Importance (Ramsar Sites) for global climate change regulation as an additional argument to existing Ramsar criteria&lt;/em&gt;, Ramsar convention adopted on 21- 29 October 2018. (69) The Ramsar Convention on Wetlands of International Importance especially as Waterfowl Habitat (version of [adoption date]: https://www.ramsar.org/sites/default/files/documents/library/current_convention_text_e.pdf). (70) Communication from the Commission to the Council and the European Parliament of 29 May 1995 on wise use and conservation of wetlands, COM(95) 189 final. (71) Future scenarios include Intergovernmental Panel on Climate Change representative concentration pathways RCP2.6, RCP4.5, RCP6.0 and RCP8.5. (72) Assessments Reports on Climate Change: Impacts, Adaptation and Vulnerability, published periodically by the Intergovernmental Panel on Climate Change (IPCC), the United Nations body for assessing the science related to climate change produces, https://www.ipcc.ch/reports/. (73) Such as Copernicus services managed by the European Commission. (74)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(75) See Communication from the Commission to the European Parliament, the Council, the European Economic and Social Committee and the Committee of the Regions: Green Infrastructure (GI) — Enhancing Europe’s Natural Capital (COM/2013/0249 final). (76) Which implements in the Union the Stockholm Convention on persistent organic pollutants (OJ L 209, 31.7.2006, p. 3.). (77) The WHO Recommended Classification of Pesticides by Hazard (version 2019), (version of [adoption date]: &lt;a class="popover-link" href="https://apps.who.int/iris/bitstream/handle/10665/332193/9789240005662-eng.pdf?ua=1" target="_blank"&gt;https://apps.who.int/iris/bitstream/handle/10665/332193/9789240005662-eng.pdf?ua=1&lt;/a&gt;).</t>
  </si>
  <si>
    <t>C25, C27, C28</t>
  </si>
  <si>
    <t>Manufacturing</t>
  </si>
  <si>
    <t>3.1</t>
  </si>
  <si>
    <t>Manufacture of renewable energy technologies</t>
  </si>
  <si>
    <t>Manufacture of renewable energy technologies where renewable energy is as defined in Article 2(1) of Directive (EU) 2018/2001. The economic activities in this category could be associated with several NACE codes, in particular C25, C27, C28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</si>
  <si>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scenarios(78)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reports(79), scientific peer-reviewed publications and open source(80) or paying models.4. The adaptation solutions implemented:do not adversely affect the adaptation efforts or the level of resilience to physical climate risks of other people, of nature, of cultural heritage, of assets and of other economic activities;favour nature-based solutions(81) or rely on blue or green infrastructure(82)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</si>
  <si>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activity assesses the availability of and, where feasible, adopts techniques that support:reuse and use of secondary raw materials and reused components in products manufactured;design for high durability, recyclability, easy disassembly and adaptability of products manufactured;waste management that prioritises recycling over disposal, in the manufacturing process;information on and traceability of substances of concern throughout the life cycle of the manufactured products</t>
  </si>
  <si>
    <t>The activity complies with the criteria set out in Appendix C to this Annex.</t>
  </si>
  <si>
    <t>The activity complies with the criteria set out in Appendix D to this Annex.</t>
  </si>
  <si>
    <t>(78) Future scenarios include Intergovernmental Panel on Climate Change representative concentration pathways RCP2.6, RCP4.5, RCP6.0 and RCP8.5. (79) Assessments Reports on Climate Change: Impacts, Adaptation and Vulnerability, published periodically by the Intergovernmental Panel on Climate Change (IPCC), the United Nations body for assessing the science related to climate change produces, https://www.ipcc.ch/reports/. (80) Such as Copernicus services managed by the European Commission. (81)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(82) See Communication from the Commission to the European Parliament, the Council, the European Economic and Social Committee and the Committee of the Regions: Green Infrastructure (GI) — Enhancing Europe’s Natural Capital (COM/2013/0249 final).</t>
  </si>
  <si>
    <t>3.2</t>
  </si>
  <si>
    <t>Manufacture of equipment for the production and use of hydrogen</t>
  </si>
  <si>
    <t>Manufacture of equipment for the production and use of hydrogen, where the hydrogen for the production of which equipment is manufactured complies with the life cycle GHG emissions savings requirement of 73.4 % [resulting in life-cycle GHG emissions lower than 3 tCO2e/tH2] and of 70% for hydrogen-based synthetic fuels relative to a fossil fuel comparator of 94g CO2e/MJ in analogy to the approach set out in Article 25(2) of and Annex V to Directive (EU) 2018/2001 of the European Parliament and of the Council.The economic activities in this category could be associated with several NACE codes, in particular C25, C27, C28,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</si>
  <si>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scenarios(83)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reports(84), scientific peer-reviewed publications and open source(85) or paying models.4. The adaptation solutions implemented:do not adversely affect the adaptation efforts or the level of resilience to physical climate risks of other people, of nature, of cultural heritage, of assets and of other economic activities;favour nature-based solutions(86) or rely on blue or green infrastructure(87)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</si>
  <si>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activity assesses the availability of and, where feasible, adopts techniques that support:reuse and use of secondary raw materials and reused components in products manufactured; design for high durability, recyclability, easy disassembly and adaptability of products manufactured;waste management that prioritises recycling over disposal, in the manufacturing process; information on and traceability of substances of concern throughout the life cycle of the manufactured products.</t>
  </si>
  <si>
    <t>(83) Future scenarios include Intergovernmental Panel on Climate Change representative concentration pathways RCP2.6, RCP4.5, RCP6.0 and RCP8.5. (84) Assessments Reports on Climate Change: Impacts, Adaptation and Vulnerability, published periodically by the Intergovernmental Panel on Climate Change (IPCC), the United Nations body for assessing the science related to climate change produces, https://www.ipcc.ch/reports/. (85) Such as Copernicus services managed by the European Commission. (86)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(87) See Communication from the Commission to the European Parliament, the Council, the European Economic and Social Committee and the Committee of the Regions: Green Infrastructure (GI) — Enhancing Europe’s Natural Capital (COM/2013/0249 final).</t>
  </si>
  <si>
    <t>C29.1, C30.1, C30.2, C30.9, C33.15, C33.17</t>
  </si>
  <si>
    <t>3.3</t>
  </si>
  <si>
    <t>Manufacture of low carbon technologies for transport</t>
  </si>
  <si>
    <t>Manufacture, repair, maintenance, retrofitting(88), repurposing and upgrade of low carbon transport vehicles, rolling stock and vessels, where the technology is one of the following:trains, passenger coaches and wagons that have zero direct (tailpipe) CO2 emissions;trains, passenger coaches and wagons that have zero direct tailpipe CO2 emission when operated on a track with necessary infrastructure, and use a conventional engine where such infrastructure is not available (bimode);urban, suburban and road passenger transport devices, where the direct (tailpipe) CO2 emissions of the vehicles are zero;until 31 December 2025, vehicles designated as categories M2 and M3(89) that have a type of bodywork classified as ‘CA’ (single-deck vehicle), ‘CB’ (double-deck vehicle), ‘CC’ (single-deck articulated vehicle) or ‘CD’ (double-deck articulated vehicle)(90), and comply with the latest EURO VI standard, i.e. both with the requirements of Regulation (EC) No 595/2009 and, from the time of the entry into force of amendments to that Regulation, in those amending acts, even before they become applicable, and with the latest step of the Euro VI standard set out in Table 1 of Appendix 9 to Annex I to Regulation (EU) No 582/2011 where the provisions governing that step have entered into force but have not yet become applicable for this type of vehicle(91). Where such standard is not available, the direct CO2 emissions of the vehicles are zero;personal mobility devices with a propulsion that comes from the physical activity of the user, from a zero-emissions motor, or a mix of zero-emissions motor and physical activity;vehicles of category M1 and N1 classified as light-duty vehicles(92) with:until 31 December 2025: specific emissions of CO2, as defined in Article 3(1), point (h), of Regulation (EU) 2019/631, lower than 50gCO2/km (low- and zero-emission light-duty vehicles);from 1 January 2026: specific emissions of CO2, as defined in Article 3(1), point (h), of Regulation (EU) 2019/631, are zero;vehicles of category L(93) with tailpipe CO2 emissions equal to 0g CO2e/km calculated in accordance with the emission test laid down in Regulation (EU) 168/2013;vehicles of category N2 and N3, and N1classified as heavy-duty vehicles, not dedicated to transporting fossil fuels with a technically permissible maximum laden mass not exceeding 7,5 tonnes that are ‘zero-emission heavy-duty vehicles’ as defined in Regulation (EU) 2019/1242;vehicles of category N2 and N3 not dedicated to transporting fossil fuels with a technically permissible maximum laden mass exceeding 7,5 tonnes that are zero-emission heavy-duty vehicles’, as defined in Article 3, point (11), of Regulation (EU) 2019/1242 or ‘low-emission heavy-duty vehicles’ as defined in Article 3, point (12) of that Regulation;inland passenger water transport vessels that:have zero direct (tailpipe) CO2 emissions;until 31 December 2025, are hybrid or dual fuel vessels using at least 50 % of their energy from zero direct (tailpipe) CO2 emission fuels or plug-in power for their normal operation;inland freight water transport vessels, not dedicated to transporting fossil fuels, that:have zero direct (tailpipe) CO2 emission;until 31 December 2025, have direct (tailpipe) emissions of CO2 per tonne kilometre (gCO2/tkm), calculated (or estimated in case of new vessels) using the Energy Efficiency Operational Indicator(94), 50 % lower than the average reference value for emissions of CO2 defined for heavy duty vehicles (vehicle subgroup 5- LH) in accordance with Article 11 of Regulation (EU) 2019/1242;sea and coastal freight water transport vessels, vessels for port operations and auxiliary activities, that are not dedicated to transporting fossil fuels, that:have zero direct (tailpipe) CO2 emissions;until 31 December 2025, are hybrid and dual fuel vessels that derive at least 25 % of their energy from zero direct (tailpipe) CO2 emission fuels or plug-in power for their normal operation at sea and in ports;until 31 December 2025, and only where it can be proven that the vessels are used exclusively for operating coastal and short sea services designed to enable modal shift of freight currently transported by land to sea, the vessels that have direct (tailpipe) CO2 emissions, calculated using the International Maritime Organization (IMO) Energy Efficiency Design Index (EEDI)(95), 50 % lower than the average reference CO2 emissions value defined for heavy duty vehicles (vehicle subgroup 5-LH) in accordance with Article 11 of Regulation (EU) 2019/1242;until 31 December 2025, the vessels have an attained Energy Efficiency Design Index (EEDI) value 10 % below the EEDI requirements applicable on 1 April 2022(96) if the vessels are able to run on zero direct (tailpipe) CO2 emission fuels or on fuels from renewable sources(97);sea and coastal passenger water transport vessels, not dedicated to transporting fossil fuels, that:have zero direct (tailpipe) CO2 emissions;until 31 December 2025, hybrid and dual fuel vessels derive at least 25 % of their energy from zero direct (tailpipe) CO2 emission fuels or plug-in power for their normal operation at sea and in ports;until 31 December 2025, the vessels have an attained Energy Efficiency Design Index (EEDI) value 10 % below the EEDI requirements applicable on 1 April 2022 if the vessels are able to run on zero direct (tailpipe) CO2 emission fuels or on fuels from renewable sources(98).The economic activities in this category could be associated with several NACE codes, in particular C29.1, C30.1, C30.2, C30.9, C33.15, C33.17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</si>
  <si>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scenarios(99)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reports(100), scientific peer-reviewed publications and open source(101) or paying models.4. The adaptation solutions implemented:do not adversely affect the adaptation efforts or the level of resilience to physical climate risks of other people, of nature, of cultural heritage, of assets and of other economic activities;favour nature-based solutions(102) or rely on blue or green infrastructure(103)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</si>
  <si>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activity assesses the availability of and, where feasible, adopts techniques that support:reuse and use of secondary raw materials and reused components in products manufactured; design for high durability, recyclability, easy disassembly and adaptability of products manufactured;waste management that prioritises recycling over disposal, in the manufacturing process;information on and traceability of substances of concern throughout the life cycle of the manufactured products.</t>
  </si>
  <si>
    <t>The activity complies with the criteria set out in Appendix C to this Annex.Where applicable, vehicles do not contain lead, mercury, hexavalent chromium and cadmium, in accordance with Directive 2000/53/EC.</t>
  </si>
  <si>
    <t>(88) For points (j) to (m), the criteria related to retrofitting are covered in Sections 6.9 and 6.12 of this Annex. (89) As referred to in Article 4(1), point (a), of Regulation (EU) 2018/858. (90) As set out in point 3 of part C of Annex I to Regulation (EU) 2018/858. (91) Until 31/12/2022, the EURO VI, step E as set out in Regulation (EC) No 595/2009. (92) As defined in Article 4(1), points (a) and (b) of Regulation (EU) 2018/858. (93) As defined in Article 4 of Regulation (EU) No 168/2013. (94) The Energy Efficiency Operational Indicator is defined as the ratio of mas of CO&lt;sub&gt;2&lt;/sub&gt; emitted per unit of transport work. It is a representative value of the energy efficiency of the ship operation over a consistent period which represents the overall trading pattern of the vessel. Guidance on how to calculate this indicator is provided in the document MEPC.1/Circ. 684 from IMO. (95) Energy Efficiency Design Index (version of [adoption date]: http://www.imo.org/fr/MediaCentre/HotTopics/GHG/Pages/EEDI.aspx). (96) As agreed by the Marine Environment Protection Committee of the International Maritime Organization on its seventy-fourth session. (97) Fuels that meet the technical screening criteria specified in Sections 3.10 and 4.13 of this Annex. (98) Fuels that meet the technical screening criteria specified in Sections 3.10 and 4.13 of this Annex. (99) Future scenarios include Intergovernmental Panel on Climate Change representative concentration pathways RCP2.6, RCP4.5, RCP6.0 and RCP8.5. (100) Assessments Reports on Climate Change: Impacts, Adaptation and Vulnerability, published periodically by the Intergovernmental Panel on Climate Change (IPCC), the United Nations body for assessing the science related to climate change produces, https://www.ipcc.ch/reports/. (101) Such as Copernicus services managed by the European Commission. (102)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(103) See Communication from the Commission to the European Parliament, the Council, the European Economic and Social Committee and the Committee of the Regions: Green Infrastructure (GI) — Enhancing Europe’s Natural Capital (COM/2013/0249 final).</t>
  </si>
  <si>
    <t>C27.2, E38.32</t>
  </si>
  <si>
    <t>3.4</t>
  </si>
  <si>
    <t>Manufacture of batteries</t>
  </si>
  <si>
    <t>Manufacture of rechargeable batteries, battery packs and accumulators for transport, stationary and off-grid energy storage and other industrial applications and manufacture of respective components (battery active materials, battery cells, casings and electronic components) that result in substantial GHG emission reductions in transport, stationary and off-grid energy storage and other industrial applications.Recycling of end-of-life batteries.The economic activities in this category could be associated with NACE C27.2 and E38.3.2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</si>
  <si>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scenarios(104)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reports(105), scientific peer-reviewed publications and open source(106) or paying models.4. The adaptation solutions implemented:do not adversely affect the adaptation efforts or the level of resilience to physical climate risks of other people, of nature, of cultural heritage, of assets and of other economic activities;favour nature-based solutions(107) or rely on blue or green infrastructure(108)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</si>
  <si>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For manufacturing of new batteries, components and materials, the activity assesses the availability of and, where feasible, adopts techniques that support:reuse and use of secondary raw materials and reused components in products manufactured; design for high durability, recyclability, easy disassembly and adaptability of products manufactured;information on and traceability of substances of concern throughout the life cycle of the manufactured products.Recycling processes meet the conditions set out in Article 12 and in Annex III, Part B, of Directive 2006/66/EC, including the use of the latest relevant Best Available Techniques, the achievement of the efficiencies specified for lead-acid batteries, nickel-cadmium batteries and for other chemistries. These processes ensure the recycling of the metal content to the highest degree that is technically feasible while avoiding excessive costs.Where applicable, facilities carrying out recycling processes meet the requirements laid down in Directive 2010/75/EU.</t>
  </si>
  <si>
    <t>The activity complies with the criteria set out in Appendix C to this Annex.Batteries comply with the applicable sustainability rules on the placing on the market of batteries in the Union, including restrictions on the use of hazardous substances in batteries, including Regulation (EC) No 1907/2006 and Directive 2006/66/EC.</t>
  </si>
  <si>
    <t>(104) Future scenarios include Intergovernmental Panel on Climate Change representative concentration pathways RCP2.6, RCP4.5, RCP6.0 and RCP8.5. (105) Assessments Reports on Climate Change: Impacts, Adaptation and Vulnerability, published periodically by the Intergovernmental Panel on Climate Change (IPCC), the United Nations body for assessing the science related to climate change produces, https://www.ipcc.ch/reports/. (106) Such as Copernicus services managed by the European Commission. (107)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(108) See Communication from the Commission to the European Parliament, the Council, the European Economic and Social Committee and the Committee of the Regions: Green Infrastructure (GI) — Enhancing Europe’s Natural Capital (COM/2013/0249 final).</t>
  </si>
  <si>
    <t>C16.23, C23.11, C23.20, C23.31, C23.32, C23.43, C25.11, C25.12, C25.21, C25.29, C25.93, C27.31, C27.32, C27.33, C27.40, C27.51, C28.11, C28.12, C28.13, C28.14</t>
  </si>
  <si>
    <t>3.5</t>
  </si>
  <si>
    <t>Manufacture of energy efficiency equipment for buildings</t>
  </si>
  <si>
    <t>Manufacture of one or more of the following energy efficiency equipment products and their key components(109) for buildings:windows with U-value lower or equal to 1,0 W/m2K;doors with U-value lower or equal to 1,2 W/m2K;external wall systems with U-value lower or equal to 0,5 W/m2K;roofing systems with U-value lower or equal to 0,3 W/m2K;insulating products with a lambda value lower or equal to 0,06 W/mK;household appliances falling into the highest two populated classes of energy efficiency classes in accordance with Regulation (EU) 2017/1369 and the delegated acts adopted under that Regulation;light sources rated in the highest two populated classes of energy efficiency in accordance with Regulation (EU) 2017/1369 and delegated acts adopted under that Regulation;space heating and domestic hot water systems rated in the highest two populated classes of energy efficiency in accordance with Regulation (EU) 2017/1369 and delegated acts adopted under that Regulation;cooling and ventilation systems rated in the highest two populated classes of energy efficiency in accordance with Regulation (EU) 2017/1369 and delegated acts adopted under that Regulation;presence and daylight controls for lighting systems;heat pumps compliant with the technical screening criteria set out in Section 4.16 of this Annex;façade and roofing elements with a solar shading or solar control function, including those that support the growing of vegetation;energy-efficient building automation and control systems for residential and non-residential buildings;zoned thermostats and devices for the smart monitoring of the main electricity loads or heat loads for buildings, and sensoring equipment;products for heat metering and thermostatic controls for individual homes connected to district heating systems, for individual flats connected to central heating systems serving a whole building, and for central heating systems;district heating exchangers and substations compliant with the district heating/cooling distribution activity set out in Section 4.15 of this Annex;products for smart monitoring and regulating of heating system, and sensoring equipment.The economic activities in this category could be associated with several NACE codes, in particular C16.23, C23.11, C23.20, C23.31, C23.32, C23.43, C.23.61, C25.11, C25.12, C25.21, C25.29, C25.93, C27.31, C27.32, C27.33, C27.40, C27.51, C28.11, C28.12, C28.13, C28.14,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</si>
  <si>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scenarios(110)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reports(111), scientific peer-reviewed publications and open source(112) or paying models.4. The adaptation solutions implemented:do not adversely affect the adaptation efforts or the level of resilience to physical climate risks of other people, of nature, of cultural heritage, of assets and of other economic activities;favour nature-based solutions(113) or rely on blue or green infrastructure(114)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</si>
  <si>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(109) Where relevant, the U-value is calculated according to the applicable standards, e.g. EN ISO 10077-1:2017 (windows and doors), EN ISO 12631:2017 (curtain walls) and EN ISO 6946:2017 (other building components and elements). (110) Future scenarios include Intergovernmental Panel on Climate Change representative concentration pathways RCP2.6, RCP4.5, RCP6.0 and RCP8.5. (111) Assessments Reports on Climate Change: Impacts, Adaptation and Vulnerability, published periodically by the Intergovernmental Panel on Climate Change (IPCC), the United Nations body for assessing the science related to climate change produces, https://www.ipcc.ch/reports/. (112) Such as Copernicus services managed by the European Commission. (113)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(114) See Communication from the Commission to the European Parliament, the Council, the European Economic and Social Committee and the Committee of the Regions: Green Infrastructure (GI) — Enhancing Europe’s Natural Capital (COM/2013/0249 final).</t>
  </si>
  <si>
    <t>C22, C25, C26, C27, C28</t>
  </si>
  <si>
    <t>3.6</t>
  </si>
  <si>
    <t>Manufacture of other low carbon technologies</t>
  </si>
  <si>
    <t>Manufacture of technologies aimed at substantial GHG emission reductions in other sectors of the economy, where those technologies are not covered in Sections 3.1 to 3.5 of this Annex and where those technologies demonstrate substantial life-cycle GHG emission savings compared to the best performing alternative technology, product or solution available on the market, calculated using Commission Recommendation 2013/179/EU or ISO 14067:2018(115) or ISO 14064-1:2018(116) and where the quantified life-cycle GHG emission savings are verified by an independent third party.The economic activities in this category could be associated with several NACE codes, in particular C22, C25, C26, C27 and C28,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</si>
  <si>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scenarios(117)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reports(118), scientific peer-reviewed publications and open source(119) or paying models.4. The adaptation solutions implemented:do not adversely affect the adaptation efforts or the level of resilience to physical climate risks of other people, of nature, of cultural heritage, of assets and of other economic activities;favour nature-based solutions(120) or rely on blue or green infrastructure(121)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</si>
  <si>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(115) ISO standard 14067:2018, Greenhouse gases — Carbon footprint of products — Requirements and guidelines for quantification (https://www.iso.org/standard/71206.html). (116) ISO standard 14064-1:2018, Greenhouse gases — Part 1: Specification with guidance at the organization level for quantification and reporting of greenhouse gas emissions and removals (version of [adoption date]: https://www.iso.org/standard/66453.html). (117) Future scenarios include Intergovernmental Panel on Climate Change representative concentration pathways RCP2.6, RCP4.5, RCP6.0 and RCP8.5. (118) Assessments Reports on Climate Change: Impacts, Adaptation and Vulnerability, published periodically by the Intergovernmental Panel on Climate Change (IPCC), the United Nations body for assessing the science related to climate change produces, https://www.ipcc.ch/reports/. (119) Such as Copernicus services managed by the European Commission. (120)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(121) See Communication from the Commission to the European Parliament, the Council, the European Economic and Social Committee and the Committee of the Regions: Green Infrastructure (GI) — Enhancing Europe’s Natural Capital (COM/2013/0249 final).</t>
  </si>
  <si>
    <t>C23.51</t>
  </si>
  <si>
    <t>3.7</t>
  </si>
  <si>
    <t>Manufacture of cement</t>
  </si>
  <si>
    <t>Manufacture of cement clinker, cement or alternative binder.The economic activities in this category could be associated with NACE code C23.51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</si>
  <si>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scenarios(122)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reports(123), scientific peer-reviewed publications and open source(124) or paying models.4. The adaptation solutions implemented:do not adversely affect the adaptation efforts or the level of resilience to physical climate risks of other people, of nature, of cultural heritage, of assets and of other economic activities;favour nature-based solutions(125) or rely on blue or green infrastructure(126)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</si>
  <si>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Greenhouse gas emissions(127) from the cement production processes are:for grey cement clinker, lower than 0,816(128) tCO2e per tonne of grey cement clinker;for cement from grey clinker or alternative hydraulic binder, lower than 0,530(129) tCO2e per tonne of cement or alternative binder manufactured.</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</si>
  <si>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 the best available techniques (BAT) conclusions for the production of cement, lime and magnesium oxide(130). No significant cross-media effects occur(131).For manufacture of cement employing hazardous wastes as alternative fuels, measures are in place to ensure the safe handling of waste.</t>
  </si>
  <si>
    <t>(122) Future scenarios include Intergovernmental Panel on Climate Change representative concentration pathways RCP2.6, RCP4.5, RCP6.0 and RCP8.5. (123) Assessments Reports on Climate Change: Impacts, Adaptation and Vulnerability, published periodically by the Intergovernmental Panel on Climate Change (IPCC), the United Nations body for assessing the science related to climate change produces, https://www.ipcc.ch/reports/. (124) Such as Copernicus services managed by the European Commission. (125)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(126) See Communication from the Commission to the European Parliament, the Council, the European Economic and Social Committee and the Committee of the Regions: Green Infrastructure (GI) — Enhancing Europe’s Natural Capital (COM/2013/0249 final). (127) Calculated in accordance with Regulation (EU) 2019/331. (128)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(129) Reflecting the median value of the installations in 2016 and 2017 (t CO2 equivalents/t) of the data collected for grey cement clinker in the context of establishing the Commission Implementing Regulation (EU) 2021/447, multiplied by the clinker to cement ratio (0.65), determined on the basis of verified information on the greenhouse gas efficiency of installations reported pursuant to Article 11 of Directive 2003/87/EC. (130) Commission Implementing Decision 2013/163/EU of 26 March 2013 establishing the best available techniques (BAT) conclusions under Directive 2010/75/EU of the European Parliament and of the Council on industrial emissions for the production of cement, lime and magnesium oxide (OJ L 100, 9.4.2013, p. 1). (131) See Best Available Techniques Reference Document (BREF) on Economics and Cross-Media Effects (version of [adoption date]: https://eippcb.jrc.ec.europa.eu/sites/default/files/2019-11/ecm_bref_0706.pdf).</t>
  </si>
  <si>
    <t>C24.42, C24.53</t>
  </si>
  <si>
    <t>3.8</t>
  </si>
  <si>
    <t>Manufacture of aluminium</t>
  </si>
  <si>
    <t>Manufacture of aluminium through primary alumina (bauxite) process or secondary aluminium recycling.The economic activities in this category could be associated with NACE code C24.42, C24.53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</si>
  <si>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scenarios(132)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reports(133), scientific peer-reviewed publications and open source(134) or paying models.4. The adaptation solutions implemented:do not adversely affect the adaptation efforts or the level of resilience to physical climate risks of other people, of nature, of cultural heritage, of assets and of other economic activities;favour nature-based solutions(135) or rely on blue or green infrastructure(136)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</si>
  <si>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activity manufactures one of the following:primary aluminium where the economic activity complies with two of the following criteria until 2025 and with all of the following criteria(137) after 2025:the GHG emissions do not exceed 1,604(138) tCO2e per ton of aluminium manufactured(139);the indirect GHG emissions do not exceed 270g CO2e/kWh;the electricity consumption for the manufacturing process does not exceed 15.5 MWh/t Al;secondary aluminium.</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</si>
  <si>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 the best available techniques (BAT) conclusions for the non-ferrous metals industries(140). No significant cross-media effects occur.</t>
  </si>
  <si>
    <t>(132) Future scenarios include Intergovernmental Panel on Climate Change representative concentration pathways RCP2.6, RCP4.5, RCP6.0 and RCP8.5. (133) Assessments Reports on Climate Change: Impacts, Adaptation and Vulnerability, published periodically by the Intergovernmental Panel on Climate Change (IPCC), the United Nations body for assessing the science related to climate change produces, https://www.ipcc.ch/reports/. (134) Such as Copernicus services managed by the European Commission. (135)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(136) See Communication from the Commission to the European Parliament, the Council, the European Economic and Social Committee and the Committee of the Regions: Green Infrastructure (GI) — Enhancing Europe’s Natural Capital (COM/2013/0249 final). (137) Combined to a single threshold resulting in the sum of direct and indirect emissions, calculated as the median value of the data collected in the context of establishing the EU ETS industrial benchmarks for the period of 2021-2026 and calculated in accordance with the methodology for setting the benchmarks set out in Directive 2003/87/EC plus the do no significant harm to climate change mitigation criterion for electricity generation (270gCO2e/kWh) multiplied by the average energy efficiency of aluminium manufacturing (15.5 MWh/t Al). (138)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(139) The aluminium manufactured is the unwrought non alloy liquid aluminium produced from electrolysis. (140) Commission Implementing Decision (EU) 2016/1032 of 13 June 2016 establishing best available techniques (BAT) conclusions, under Directive 2010/75/EU of the European Parliament and of the Council, for the non-ferrous metals industries (OJ L 174, 30.6.2016, p. 32).</t>
  </si>
  <si>
    <t>C24.10, C24.20, C24.31, C24.32, C24.33, C24.34, C24.51, C24.52</t>
  </si>
  <si>
    <t>3.9</t>
  </si>
  <si>
    <t>Manufacture of iron and steel</t>
  </si>
  <si>
    <t>Manufacture of iron and steel. The economic activities in this category could be associated with several NACE codes, in particular C24.10, C24.20, C24.31, C24.32, C24.33, C24.34, C24.51 and C24.52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</si>
  <si>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scenarios(141)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reports(142), scientific peer-reviewed publications and open source(143) or paying models.4. The adaptation solutions implemented:do not adversely affect the adaptation efforts or the level of resilience to physical climate risks of other people, of nature, of cultural heritage, of assets and of other economic activities;favour nature-based solutions(144) or rely on blue or green infrastructure(145)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</si>
  <si>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activity manufactures one of the following:iron and steel where GHG emissions(146), reduced by the amount of emissions assigned to the production of waste gases in accordance with point 10.1.5(a) of Annex VII to Regulation (EU) 2019/331 do not exceed the following values applied to the different manufacturing process steps:hot metal =1,443(147) tCO2e/t product; sintered ore = 0,242(148) tCO2e/t product; coke (excluding lignite coke) = 0,237(149) tCO2e/t product;iron casting = 0,390(150) tCO2e/t product; electric arc furnace (EAF) high alloy steel = 0,360(151) tCO2e/t product;electric arc furnace (EAF) carbon steel = 0,276(152)] tCO2e/t product.steel in electric arc furnaces (EAFs) producing EAF carbon steel or EAF high alloy steel as defined in Commission Delegated Regulation (EU) 2019/331 and where the steel scrap input relative to product output is:at least 70 % for the production of high alloy steelat least 90 % for production of carbon steel.</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</si>
  <si>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 the best available techniques (BAT) conclusions for iron and steel production(153).No significant cross-media effects occur.</t>
  </si>
  <si>
    <t>(141) Future scenarios include Intergovernmental Panel on Climate Change representative concentration pathways RCP2.6, RCP4.5, RCP6.0 and RCP8.5. (142) Assessments Reports on Climate Change: Impacts, Adaptation and Vulnerability, published periodically by the Intergovernmental Panel on Climate Change (IPCC), the United Nations body for assessing the science related to climate change produces, https://www.ipcc.ch/reports/. (143) Such as Copernicus services managed by the European Commission. (144)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(145) See Communication from the Commission to the European Parliament, the Council, the European Economic and Social Committee and the Committee of the Regions: Green Infrastructure (GI) — Enhancing Europe’s Natural Capital (COM/2013/0249 final). (146) Calculated in accordance with Regulation (EU) 2019/331. (147)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(148)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(149)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(150)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(151)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(152)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(153) Commission Implementing Decision 2012/135/EU of 28 February 2012 establishing the best available techniques (BAT) conclusions under Directive 2010/75/EU of the European Parliament and of the Council on industrial emissions for iron and steel production (OJ L 70, 8.3.2012, p. 63).</t>
  </si>
  <si>
    <t>C20.11</t>
  </si>
  <si>
    <t>3.10</t>
  </si>
  <si>
    <t>Manufacture of hydrogen</t>
  </si>
  <si>
    <t>Manufacture of hydrogen and hydrogen-based synthetic fuels.The economic activities in this category could be associated with NACE code C20.11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</si>
  <si>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scenarios(154)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reports(155), scientific peer-reviewed publications and open source(156) or paying models.4. The adaptation solutions implemented:do not adversely affect the adaptation efforts or the level of resilience to physical climate risks of other people, of nature, of cultural heritage, of assets and of other economic activities;favour nature-based solutions(157) or rely on blue or green infrastructure(158)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</si>
  <si>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activity complies with the life cycle GHG emissions savings requirement of 70 % relative to a fossil fuel comparator of 94g CO2e/MJ as set out in Article 25(2) of Directive (EU) 2018/2001 of the European Parliament and of the Council(159) and Annex V to that Directive.Life cycle GHG emissions savings are calculated using the methodology referred to in Article 28(5) of Directive (EU) 2018/2001 or, alternatively, using ISO 14067:2018(160) or ISO 14064-1:2018(161).Quantified life-cycle GHG emission savings are verified in line with Article 30 of Directive (EU) 2018/2001 where applicable, or by an independent third party.</t>
  </si>
  <si>
    <t>The activity complies with the criteria set out in Appendix C to this Annex.Emissions are within or lower than the emission levels associated with the best available techniques (BAT-AEL) ranges set out in relevant best available techniques (BAT) conclusions, including:the best available techniques (BAT) conclusions for the production of chlor-alkali(162) and the best available techniques (BAT) conclusions for common waste water and waste gas treatment/management systems in the chemical sector(163);the best available techniques (BAT) conclusions for the refining of mineral oil and gas(164).No significant cross-media effects occur.</t>
  </si>
  <si>
    <t>(154) Future scenarios include Intergovernmental Panel on Climate Change representative concentration pathways RCP2.6, RCP4.5, RCP6.0 and RCP8.5. (155) Assessments Reports on Climate Change: Impacts, Adaptation and Vulnerability, published periodically by the Intergovernmental Panel on Climate Change (IPCC), the United Nations body for assessing the science related to climate change produces, https://www.ipcc.ch/reports/. (156) Such as Copernicus services managed by the European Commission. (157)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(158) See Communication from the Commission to the European Parliament, the Council, the European Economic and Social Committee and the Committee of the Regions: Green Infrastructure (GI) — Enhancing Europe’s Natural Capital (COM/2013/0249 final). (159) Directive (EU) 2018/2001 of the European Parliament and of the Council of 11 December 2018 on the promotion of the use of energy from renewable sources (OJ L 328, 21.12.2018, p. 82). (160) ISO standard 14067:2018, Greenhouse gases — Carbon footprint of products — Requirements and guidelines for quantification (version of [adoption date]: https://www.iso.org/standard/71206.html). (161) ISO standard 14064-1:2018, Greenhouse gases — Part 1: Specification with guidance at the organization level for quantification and reporting of greenhouse gas emissions and removals (version of [adoption date]: https://www.iso.org/standard/66453.html). (162) Implementing Decision 2013/732/EU. (163) Implementing Decision (EU) 2016/902. (164) Implementing Decision 2014/738/EU.</t>
  </si>
  <si>
    <t>C20.13</t>
  </si>
  <si>
    <t>3.11</t>
  </si>
  <si>
    <t>Manufacture of carbon black</t>
  </si>
  <si>
    <t>Manufacture of carbon black.The economic activities in this category could be associated with NACE code C20.13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</si>
  <si>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scenarios(165)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reports(166), scientific peer-reviewed publications and open source(167) or paying models.4. The adaptation solutions implemented:do not adversely affect the adaptation efforts or the level of resilience to physical climate risks of other people, of nature, of cultural heritage, of assets and of other economic activities;favour nature-based solutions(168) or rely on blue or green infrastructure(169)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</si>
  <si>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Greenhouse gas emissions(170) from the carbon black production processes are lower than 1,615(171) tCO2e per tonne of product.</t>
  </si>
  <si>
    <t>The activity complies with the criteria set out in Appendix C to this Annex.Emissions are within or lower than the emission levels associated with the best available techniques (BAT-AEL) ranges set out in the the latest relevant best available techniques (BAT) conclusions, including:the Best Available Techniques Reference Document (BREF) for the Large Volume Inorganic Chemicals- Solids and Others industry(172);the best available techniques (BAT) conclusions for common waste water and waste gas treatment/management systems in the chemical sector(173).No significant cross-media effects occur.</t>
  </si>
  <si>
    <t>(165) Future scenarios include Intergovernmental Panel on Climate Change representative concentration pathways RCP2.6, RCP4.5, RCP6.0 and RCP8.5. (166) Assessments Reports on Climate Change: Impacts, Adaptation and Vulnerability, published periodically by the Intergovernmental Panel on Climate Change (IPCC), the United Nations body for assessing the science related to climate change produces, https://www.ipcc.ch/reports/. (167) Such as Copernicus services managed by the European Commission. (168)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(169) See Communication from the Commission to the European Parliament, the Council, the European Economic and Social Committee and the Committee of the Regions: Green Infrastructure (GI) — Enhancing Europe’s Natural Capital (COM/2013/0249 final). (170) Calculated in accordance with Regulation (EU) 2019/331. (171)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(172) Best Available Techniques (BAT) Reference Document for the Large Volumes Inorganic Chemicals- Solids and Others industry (version of [adoption date]: &lt;a class="popover-link" href="https://eippcb.jrc.ec.europa.eu/sites/default/files/2019-11/lvic-s_bref_0907.pdf" target="_blank"&gt;https://eippcb.jrc.ec.europa.eu/sites/default/files/2019-11/lvic-s_bref_0907.pdf&lt;/a&gt; ). (173) Implementing Decision (EU) 2016/902.</t>
  </si>
  <si>
    <t>3.12</t>
  </si>
  <si>
    <t>Manufacture of soda ash</t>
  </si>
  <si>
    <t>Manufacture of disodium carbonate (soda ash, sodium carbonate, carbonic acid disodium salt).The economic activities in this category could be associated with NACE code C20.13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</si>
  <si>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scenarios(174) consistent with the expected lifetime of the activity, including, at least, 10 to 30 year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reports(175), scientific peer-reviewed publications and open source(176) or paying models.4. The adaptation solutions implemented:do not adversely affect the adaptation efforts or the level of resilience to physical climate risks of other people, of nature, of cultural heritage, of assets and of other economic activities;favour nature-based solutions(177) or rely on blue or green infrastructure(178)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</si>
  <si>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Greenhouse gas emissions(179) from the soda ash production processes are lower than 0,866(180) tCO2e per tonne of product.</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</si>
  <si>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including:the Best Available Techniques Reference Document (BREF) for the Large Volume Inorganic Chemicals- Solids and Others industry(181);the best available techniques (BAT) conclusions for common waste water and waste gas treatment/management systems in the chemical sector(182).No significant cross-media effects occur.</t>
  </si>
  <si>
    <t>(174) Future scenarios include Intergovernmental Panel on Climate Change representative concentration pathways RCP2.6, RCP4.5, RCP6.0 and RCP8.5. (175) Assessments Reports on Climate Change: Impacts, Adaptation and Vulnerability, published periodically by the Intergovernmental Panel on Climate Change (IPCC), the United Nations body for assessing the science related to climate change produces, https://www.ipcc.ch/reports/. (176) Such as Copernicus services managed by the European Commission. (177)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(178) See Communication from the Commission to the European Parliament, the Council, the European Economic and Social Committee and the Committee of the Regions: Green Infrastructure (GI) — Enhancing Europe’s Natural Capital (COM/2013/0249 final). (179) Calculated in accordance with Regulation (EU) 2019/331. (180)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(181) Best Available Techniques (BAT) Reference Document for the Large Volumes Inorganic Chemicals- Solids and Others industry (version of [adoption date]: &lt;a class="popover-link" href="https://eippcb.jrc.ec.europa.eu/sites/default/files/2019-11/lvic-s_bref_0907.pdf" target="_blank"&gt;https://eippcb.jrc.ec.europa.eu/sites/default/files/2019-11/lvic-s_bref_0907.pdf&lt;/a&gt;). (182) Implementing Decision (EU) 2016/902.</t>
  </si>
  <si>
    <t>3.13</t>
  </si>
  <si>
    <t>Manufacture of chlorine</t>
  </si>
  <si>
    <t>Manufacture of chlorine.The economic activities in this category could be associated with NACE code C20.13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</si>
  <si>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scenarios(183)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reports(184), scientific peer-reviewed publications and open source(185) or paying models.4. The adaptation solutions implemented:do not adversely affect the adaptation efforts or the level of resilience to physical climate risks of other people, of nature, of cultural heritage, of assets and of other economic activities;favour nature-based solutions(186) or rely on blue or green infrastructure(187)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</si>
  <si>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 xml:space="preserve">Electricity consumption for electrolysis and chlorine treatment is equal or lower than 2,45 MWh per tonne of chlorine. Average direct greenhouse gas emissions of the electricity used for chlorine production is at or lower than 270 g CO2e/kWh. </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</si>
  <si>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including:the best available techniques (BAT) conclusions for the production of chlor-alkali(188);the best available techniques (BAT) conclusions for common waste water and waste gas treatment/management systems in the chemical sector(189).No significant cross-media effects occur.</t>
  </si>
  <si>
    <t>(183) Future scenarios include Intergovernmental Panel on Climate Change representative concentration pathways RCP2.6, RCP4.5, RCP6.0 and RCP8.5. (184) Assessments Reports on Climate Change: Impacts, Adaptation and Vulnerability, published periodically by the Intergovernmental Panel on Climate Change (IPCC), the United Nations body for assessing the science related to climate change produces, https://www.ipcc.ch/reports/. (185) Such as Copernicus services managed by the European Commission. (186)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(187) See Communication from the Commission to the European Parliament, the Council, the European Economic and Social Committee and the Committee of the Regions: Green Infrastructure (GI) — Enhancing Europe’s Natural Capital (COM/2013/0249 final). (188) Implementing Decision 2013/732/EU. (189) Implementing Decision (EU) 2016/902.</t>
  </si>
  <si>
    <t>C20.14</t>
  </si>
  <si>
    <t>3.14</t>
  </si>
  <si>
    <t>Manufacture of organic basic chemicals</t>
  </si>
  <si>
    <t>Manufacture of:high value chemicals (HVC):acetylene;ethylene;propylene;butadiene.Aromatics: mixed alkylbenzenes, mixed alkylnaphthalenes other than HS 2707 or 2902;cyclohexane;benzene;toluene;o-Xylene;p-Xylene;m-Xylene and mixed xylene isomers;ethylbenzene;cumene;biphenyl, terphenyls, vinyltoluenes, other cyclic hydrocarbons excluding cyclanes, cyclenes, cycloterpenes, benzene, toluene, xylenes, styrene, ethylbenzene, cumene, naphthalene, anthracene;benzol (benzene), toluol (toluene) and xylol (xylenes);naphthalene and other aromatic hydrocarbon mixtures (excluding benzole, toluole, xylole).vinyl chloride;styrene;ethylene oxide;monoethylene glycol;adipic acid.The economic activities in this category could be associated with NACE code C20.14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</si>
  <si>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scenarios(190)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reports(191), scientific peer-reviewed publications and open source(192) or paying models.4. The adaptation solutions implemented:do not adversely affect the adaptation efforts or the level of resilience to physical climate risks of other people, of nature, of cultural heritage, of assets and of other economic activities;favour nature-based solutions(193) or rely on blue or green infrastructure(194)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</si>
  <si>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GHG emissions(195) from the organic chemicals production processes are lower than :for HVC: [0,851(196)] tCO2e/t of HVC; for aromatics: 0,0300(197) tCO2e/t of complex weighted throughput; for vinyl chloride: [0,268(198) tCO2e/t of vinyl chloride; for styrene: 0,564(199) tCO2e/t of styrene;for ethylene oxide/ethylene glycols: 0,489(200) tCO2e/t of ethylene oxide/glycol;for adipic acid: 0,76(201) tCO2e/t of adipic acid.Where the organic chemicals in scope are produced wholly or partially from renewable feedstock, the life-cycle GHG emissions of the manufactured chemical, manufactured wholly or partially from renewable feedstock, are lower than the life-cycle GHG emissions of the equivalent chemical manufactured from fossil fuel feedstockAgricultural biomass used for the manufacture of organic basic chemicals in its primary form complies with the criteria laid down in Article 29, paragraphs 2 to 5, of Directive (EU) 2018/2001. Forest biomass used for the manufacture of organic basic chemicals complies with the criteria laid down in Article 29, paragraphs 6 and 7, of that Directive.</t>
  </si>
  <si>
    <t>The activity complies with the criteria set out in Appendix C to this Annex.Emissions are within or lower than the emission levels associated with the best available techniques (BAT-AEL) ranges set out in relevant best available techniques (BAT) conclusions, including:the best available techniques (BAT) conclusions for the production of large volumes organic chemicals(202);the best available techniques (BAT) conclusions for common waste water and waste gas treatment/management systems in the chemical sector(203).No significant cross-media effects occur.</t>
  </si>
  <si>
    <t>(190) Future scenarios include Intergovernmental Panel on Climate Change representative concentration pathways RCP2.6, RCP4.5, RCP6.0 and RCP8.5. (191) Assessments Reports on Climate Change: Impacts, Adaptation and Vulnerability, published periodically by the Intergovernmental Panel on Climate Change (IPCC), the United Nations body for assessing the science related to climate change produces, https://www.ipcc.ch/reports/. (192) Such as Copernicus services managed by the European Commission. (193)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(194) See Communication from the Commission to the European Parliament, the Council, the European Economic and Social Committee and the Committee of the Regions: Green Infrastructure (GI) — Enhancing Europe’s Natural Capital (COM/2013/0249 final). (195) Calculated in accordance with Regulation (EU) 2019/331. (196)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(197)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(198)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(199)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(200)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(201)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(202) Commission Implementing Decision (EU) 2017/2117 of 21 November 2017 establishing best available techniques (BAT) conclusions, under Directive 2010/75/EU of the European Parliament and of the Council, for the production of large volume organic chemicals (OJ L 323, 7.12.2017, p. 1). (203) Implementing Decision (EU) 2016/902.</t>
  </si>
  <si>
    <t>C20.15</t>
  </si>
  <si>
    <t>3.15</t>
  </si>
  <si>
    <t>Manufacture of anhydrous ammonia</t>
  </si>
  <si>
    <t>Manufacture of anhydrous ammonia.The economic activities in this category could be associated with NACE code C20.15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</si>
  <si>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scenarios(204)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reports(205), scientific peer-reviewed publications and open source(206) or paying models.4. The adaptation solutions implemented:do not adversely affect the adaptation efforts or the level of resilience to physical climate risks of other people, of nature, of cultural heritage, of assets and of other economic activities;favour nature-based solutions(207) or rely on blue or green infrastructure(208)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</si>
  <si>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activity complies with one of the following criteria:the manufacturing of anhydrous ammonia has greenhouse gas emissions(209) lower than 1,948(210) tCO2e per tonne of anhydrous ammonia;ammonia is recovered from waste water.</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</si>
  <si>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including:the Best Available Techniques Reference Document (BREF) for the manufacture of Large Volume Inorganic Chemicals - Ammonia, Acids and Fertilisers(211);the best available techniques (BAT) conclusions for common waste water and waste gas treatment/management systems in the chemical sector(212).No significant cross-media effects occur.</t>
  </si>
  <si>
    <t>(204) Future scenarios include Intergovernmental Panel on Climate Change representative concentration pathways RCP2.6, RCP4.5, RCP6.0 and RCP8.5. (205) Assessments Reports on Climate Change: Impacts, Adaptation and Vulnerability, published periodically by the Intergovernmental Panel on Climate Change (IPCC), the United Nations body for assessing the science related to climate change produces, https://www.ipcc.ch/reports/. (206) Such as Copernicus services managed by the European Commission. (207)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(208) See Communication from the Commission to the European Parliament, the Council, the European Economic and Social Committee and the Committee of the Regions: Green Infrastructure (GI) — Enhancing Europe’s Natural Capital (COM/2013/0249 final). (209) Calculated in accordance with Regulation (EU) 2019/331. (210)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(211) Best Available Techniques (BAT) Reference Document for the manufacture of Large Volume Inorganic Chemicals - Ammonia, Acids and Fertilisers (version of [adoption date]: &lt;a class="popover-link" href="https://eippcb.jrc.ec.europa.eu/sites/default/files/2019-11/lvic_aaf.pdf" target="_blank"&gt;https://eippcb.jrc.ec.europa.eu/sites/default/files/2019-11/lvic_aaf.pdf&lt;/a&gt;). (212) Implementing Decision (EU) 2016/902.</t>
  </si>
  <si>
    <t>3.16</t>
  </si>
  <si>
    <t>Manufacture of nitric acid</t>
  </si>
  <si>
    <t>Manufacture of nitric acid. The economic activities in this category could be associated with NACE code C20.15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</si>
  <si>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scenarios(213)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reports(214), scientific peer-reviewed publications and open source(215) or paying models.4. The adaptation solutions implemented:do not adversely affect the adaptation efforts or the level of resilience to physical climate risks of other people, of nature, of cultural heritage, of assets and of other economic activities;favour nature-based solutions(216) or rely on blue or green infrastructure(217)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</si>
  <si>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GHG emissions(218) from the manufacture of nitric acid are lower than 0,184(219) tCO2e per tonne of nitric acid.</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</si>
  <si>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including:the Best Available Techniques Reference Document (BREF) for the manufacture of Large Volume Inorganic Chemicals - Ammonia, Acids and Fertilisers(220);the best available techniques (BAT) conclusions for common waste water and waste gas treatment/management systems in the chemical sector(221).No significant cross-media effects occur.</t>
  </si>
  <si>
    <t>(213) Future scenarios include Intergovernmental Panel on Climate Change representative concentration pathways RCP2.6, RCP4.5, RCP6.0 and RCP8.5. (214) Assessments Reports on Climate Change: Impacts, Adaptation and Vulnerability, published periodically by the Intergovernmental Panel on Climate Change (IPCC), the United Nations body for assessing the science related to climate change produces, https://www.ipcc.ch/reports/. (215) Such as Copernicus services managed by the European Commission. (216)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(217) See Communication from the Commission to the European Parliament, the Council, the European Economic and Social Committee and the Committee of the Regions: Green Infrastructure (GI) — Enhancing Europe’s Natural Capital (COM/2013/0249 final). (218) Calculated in accordance with Regulation (EU) 2019/331. (219)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(220) Best Available Techniques (BAT) Reference Document for the manufacture of Large Volume Inorganic Chemicals - Ammonia, Acids and Fertilisers (version of [adoption date]: https://eippcb.jrc.ec.europa.eu/sites/default/files/2019-11/lvic_aaf.pdf). (221) Implementing Decision (EU) 2016/902.</t>
  </si>
  <si>
    <t>C20.16</t>
  </si>
  <si>
    <t>3.17</t>
  </si>
  <si>
    <t>Manufacture of plastics in primary form</t>
  </si>
  <si>
    <t>Manufacture resins, plastics materials and non-vulcanisable thermoplastic elastomers, the mixing and blending of resins on a custom basis, as well as the manufacture of non-customised synthetic resins.The economic activities in this category could be associated with NACE code C20.16 in accordance with the statistical classification of economic activities established by Regulation (EC) No 1893/2006.</t>
  </si>
  <si>
    <t xml:space="preserve">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scenarios(222)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reports(223), scientific peer-reviewed publications and open source(224) or paying models.4. The adaptation solutions implemented:do not adversely affect the adaptation efforts or the level of resilience to physical climate risks of other people, of nature, of cultural heritage, of assets and of other economic activities;favour nature-based solutions(225) or rely on blue or green infrastructure(226)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 </t>
  </si>
  <si>
    <t>The plastic in primary form is one of the following:fully manufactured by mechanical recycling of plastic waste;where mechanical recycling is not possible, fully manufactured by chemical recycling of plastic waste where the life-cycle greenhouse gas emissions of the manufactured plastic, excluding any calculated credits from the production of fuels, are lower than the life-cycle greenhouse gas emissions of the equivalent primary plastic manufactured from fossil fuel feedstock. Life-cycle greenhouse gas emissions are calculated using Recommendation 2013/179/EU or, alternatively, using ISO 14067:2018(227) or ISO 14064-1:2018(228). Quantified life-cycle GHG emissions are verified by an independent third party.derived wholly or partially from renewable feedstock(229) where the life-cycle greenhouse gas emissions of the manufactured plastic in primary form, manufactured wholly or partially from renewable feedstock, is lower than the life-cycle greenhouse gas emissions of the equivalent plastics in primary form manufactured from fossil fuel feedstock. Life-cycle greenhouse gas emissions are calculated using Recommendation 2013/179/EU or, alternatively, using ISO 14067:2018 or ISO 14064-1:2018. Quantified life-cycle GHG emissions are verified by an independent third party.Agricultural biomass used for the manufacture of plastics in its primary form complies with the criteria laid down in Article 29, paragraphs 2 to 5, of Directive (EU) 2018/2001. Forest biomass used for the manufacture of plastics in its primary form complies with the criteria laid down in Article 29, paragraphs 6 and 7, of that Directive.</t>
  </si>
  <si>
    <t>The activity complies with the criteria set out in Appendix C to this Annex.Emissions are within or lower than the emission levels associated with the best available techniques (BAT-AEL) ranges set out in the relevant best available techniques (BAT) conclusions, including:the Best Available Techniques Reference Document (BREF) for the Production of Polymers(230);the best available techniques (BAT) conclusions for common waste water and waste gas treatment/management systems in the chemical sector(231).No significant cross-media effects occur.</t>
  </si>
  <si>
    <t>(222) Future scenarios include Intergovernmental Panel on Climate Change representative concentration pathways RCP2.6, RCP4.5, RCP6.0 and RCP8.5. (223) Assessments Reports on Climate Change: Impacts, Adaptation and Vulnerability, published periodically by the Intergovernmental Panel on Climate Change (IPCC), the United Nations body for assessing the science related to climate change produces, https://www.ipcc.ch/reports/. (224) Such as Copernicus services managed by the European Commission. (225)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(226) See Communication from the Commission to the European Parliament, the Council, the European Economic and Social Committee and the Committee of the Regions: Green Infrastructure (GI) — Enhancing Europe’s Natural Capital (COM/2013/0249 final). (227) ISO standard 14067:2018, Greenhouse gases — Carbon footprint of products — Requirements and guidelines for quantification (https://www.iso.org/standard/71206.html). (228) ISO standard 14064-1:2018, Greenhouse gases — Part 1: Specification with guidance at the organization level for quantification and reporting of greenhouse gas emissions and removals (https://www.iso.org/standard/66453.html). (229) Renewable feedstock refers to biomass, industrial bio-waste or municipal bio-waste. (230) Best Available Techniques (BAT) Reference Document for the Production of Polymers (version of [adoption date]: &lt;a class="popover-link" href="https://eippcb.jrc.ec.europa.eu/sites/default/files/2019-11/pol_bref_0807.pdf" target="_blank"&gt;https://eippcb.jrc.ec.europa.eu/sites/default/files/2019-11/pol_bref_0807.pdf&lt;/a&gt;). (231) Implementing Decision (EU) 2016/902.</t>
  </si>
  <si>
    <t>D35.11, F42.22</t>
  </si>
  <si>
    <t>4.1</t>
  </si>
  <si>
    <t>Electricity generation using solar photovoltaic technology</t>
  </si>
  <si>
    <t>Construction or operation of electricity generation facilities that produce electricity using solar photovoltaic (PV) technology. Where an economic activity is an integral element of the ‘Installation, maintenance and repair of renewable energy technologies’ as referred to in Section 7.6 of this Annex, the technical screening criteria specified in Section 7.6 apply.The economic activities in this category could be associated with several NACE codes, in particular D35.11 and F42.22 in accordance with the statistical classification of economic activities established by Regulation (EC) No 1893/2006.</t>
  </si>
  <si>
    <t xml:space="preserve">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scenarios(232)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reports(233), scientific peer-reviewed publications and open source(234) or paying models.4. The adaptation solutions implemented:do not adversely affect the adaptation efforts or the level of resilience to physical climate risks of other people, of nature, of cultural heritage, of assets and of other economic activities;favour nature-based solutions(235) or rely on blue or green infrastructure(236)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	</t>
  </si>
  <si>
    <t>The activity assesses availability of and, where feasible, uses equipment and components of high durability and recyclability and that are easy to dismantle and refurbish.</t>
  </si>
  <si>
    <t>(232) Future scenarios include Intergovernmental Panel on Climate Change representative concentration pathways RCP2.6, RCP4.5, RCP6.0 and RCP8.5. (233) Assessments Reports on Climate Change: Impacts, Adaptation and Vulnerability, published periodically by the Intergovernmental Panel on Climate Change (IPCC), the United Nations body for assessing the science related to climate change produces, https://www.ipcc.ch/reports/. (234) Such as Copernicus services managed by the European Commission. (235)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(236) See Communication from the Commission to the European Parliament, the Council, the European Economic and Social Committee and the Committee of the Regions: Green Infrastructure (GI) — Enhancing Europe’s Natural Capital (COM/2013/0249 final).</t>
  </si>
  <si>
    <t>4.2</t>
  </si>
  <si>
    <t>Electricity generation using concentrated solar power (CSP) technology</t>
  </si>
  <si>
    <t>Construction or operation of electricity generation facilities that produce electricity using concentrated solar power (CSP) technology.The economic activities in this category could be associated with several NACE codes, in particular D35.11 and F42.22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</si>
  <si>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scenarios(237)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reports(238), scientific peer-reviewed publications and open source(239) or paying models.4. The adaptation solutions implemented:do not adversely affect the adaptation efforts or the level of resilience to physical climate risks of other people, of nature, of cultural heritage, of assets and of other economic activities;favour nature-based solutions(240) or rely on blue or green infrastructure(241)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</si>
  <si>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(237) Future scenarios include Intergovernmental Panel on Climate Change representative concentration pathways RCP2.6, RCP4.5, RCP6.0 and RCP8.5. (238) Assessments Reports on Climate Change: Impacts, Adaptation and Vulnerability, published periodically by the Intergovernmental Panel on Climate Change (IPCC), the United Nations body for assessing the science related to climate change produces, https://www.ipcc.ch/reports/. (239) Such as Copernicus services managed by the European Commission. (240)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(241) See Communication from the Commission to the European Parliament, the Council, the European Economic and Social Committee and the Committee of the Regions: Green Infrastructure (GI) — Enhancing Europe’s Natural Capital (COM/2013/0249 final).</t>
  </si>
  <si>
    <t>4.3</t>
  </si>
  <si>
    <t>Electricity generation from wind power</t>
  </si>
  <si>
    <t>Construction or operation of electricity generation facilities that produce electricity from wind power. Where an economic activity is an integral element of the ‘Installation, maintenance and repair of renewable energy technologies’ as referred to in Section 7.6 of this Annex, the technical screening criteria specified in Section 7.6 apply.The economic activities in this category could be associated with several NACE codes, in particular D35.11 and F42.22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</si>
  <si>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scenarios(242)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reports(243), scientific peer-reviewed publications and open source(244) or paying models.4. The adaptation solutions implemented:do not adversely affect the adaptation efforts or the level of resilience to physical climate risks of other people, of nature, of cultural heritage, of assets and of other economic activities;favour nature-based solutions(245) or rely on blue or green infrastructure(246)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</si>
  <si>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In case of construction of offshore wind, the activity does not hamper the achievement of good environmental status, as set out in Directive 2008/56/EC, requiring that the appropriate measures are taken to prevent or mitigate impacts in relation to that Directive’s Descriptor 11 (Noise/Energy), laid down in Annex I to that Directive and as set out in Decision (EU)2017/848 in relation to the relevant criteria and methodological standards for that descriptor.</t>
  </si>
  <si>
    <t>The activity complies with the criteria set out in Appendix D to this Annex(247).In case of offshore wind, the activity does not hamper the achievement of good environmental status, as set out in Directive 2008/56/EC, requiring that the appropriate measures are taken to prevent or mitigate impacts in relation to that Directive’s Descriptors 1 (biodiversity) and 6 (seabed integrity), laid down in Annex I to that Directive, and as set out in Decision (EU) 2017/848 in relation to the relevant criteria and methodological standards for those descriptors.</t>
  </si>
  <si>
    <t>(242) Future scenarios include Intergovernmental Panel on Climate Change representative concentration pathways RCP2.6, RCP4.5, RCP6.0 and RCP8.5. (243) Assessments Reports on Climate Change: Impacts, Adaptation and Vulnerability, published periodically by the Intergovernmental Panel on Climate Change (IPCC), the United Nations body for assessing the science related to climate change produces, https://www.ipcc.ch/reports/. (244) Such as Copernicus services managed by the European Commission. (245)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(246) See Communication from the Commission to the European Parliament, the Council, the European Economic and Social Committee and the Committee of the Regions: Green Infrastructure (GI) — Enhancing Europe’s Natural Capital (COM/2013/0249 final). (247) Practical guidance for the implementation of this criterion is contained in the European Commission notice C(2020) 7730 final “Guidance document on wind energy developments and EU nature legislation” (version of [adoption date]: https://ec.europa.eu/environment/nature/natura2000/management/docs/wind_farms_en.pdf).</t>
  </si>
  <si>
    <t>4.4</t>
  </si>
  <si>
    <t>Electricity generation from ocean energy technologies</t>
  </si>
  <si>
    <t>Construction or operation of electricity generation facilities that produce electricity from ocean energy.The economic activities in this category could be associated with several NACE codes, in particular D35.11 and F42.22 in accordance with the statistical classification of economic activities established by Regulation (EC) No 1893/2006.</t>
  </si>
  <si>
    <t xml:space="preserve">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scenarios(248)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reports(249), scientific peer-reviewed publications and open source(250) or paying models.4. The adaptation solutions implemented:do not adversely affect the adaptation efforts or the level of resilience to physical climate risks of other people, of nature, of cultural heritage, of assets and of other economic activities;favour nature-based solutions(251) or rely on blue or green infrastructure(252)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 </t>
  </si>
  <si>
    <t>The activity does not hamper the achievement of good environmental status, as set out in Directive 2008/56/EC, requiring that the appropriate measures are taken to prevent or mitigate impacts in relation to that Directive’s Descriptor 11 (Noise/Energy), laid down in Annex I to that Directive, and as set out in Decision (EU) 2017/848 in relation to the relevant criteria and methodological standards for that descriptor.</t>
  </si>
  <si>
    <t>Measures are in place to minimise toxicity of anti-fouling paint and biocides as laid down in Regulation (EU) No 528/2012, which implements in Union law the International Convention on the Control of Harmful Anti-fouling Systems on Ships adopted on 5 October 2001.</t>
  </si>
  <si>
    <t>The activity complies with the criteria set out in Appendix D to this Annex.The activity does not hamper the achievement of good environmental status, as set out in Directive 2008/56/EC, requiring that the appropriate measures are taken to prevent or mitigate impacts in relation to that Directive’s Descriptor 1 (biodiversity), laid down in Annex I to that Directive, and as set out in Decision (EU) 2017/848 in relation to the relevant criteria and methodological standards for that descriptor.</t>
  </si>
  <si>
    <t>(248) Future scenarios include Intergovernmental Panel on Climate Change representative concentration pathways RCP2.6, RCP4.5, RCP6.0 and RCP8.5. (249) Assessments Reports on Climate Change: Impacts, Adaptation and Vulnerability, published periodically by the Intergovernmental Panel on Climate Change (IPCC), the United Nations body for assessing the science related to climate change produces, https://www.ipcc.ch/reports/. (250) Such as Copernicus services managed by the European Commission. (251)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(252) See Communication from the Commission to the European Parliament, the Council, the European Economic and Social Committee and the Committee of the Regions: Green Infrastructure (GI) — Enhancing Europe’s Natural Capital (COM/2013/0249 final).</t>
  </si>
  <si>
    <t>4.5</t>
  </si>
  <si>
    <t>Electricity generation from hydropower</t>
  </si>
  <si>
    <t>Construction or operation of electricity generation facilities that produce electricity from hydropower.The economic activities in this category could be associated with several NACE codes, in particular D35.11 and F42.22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</si>
  <si>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scenarios(253)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reports(254), scientific peer-reviewed publications and open source(255) or paying models.4. The adaptation solutions implemented:do not adversely affect the adaptation efforts or the level of resilience to physical climate risks of other people, of nature, of cultural heritage, of assets and of other economic activities;favour nature-based solutions(256) or rely on blue or green infrastructure(257)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</si>
  <si>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direct GHG emissions of the activity are lower than 270gCO2e/kWh.</t>
  </si>
  <si>
    <t>1. The activity complies with the provisions of Directive 2000/60/EC, in particular with all the requirements laid down in Article 4 of the Directive. 2. For operation of existing hydropower plants, including refurbishment activities to enhance renewable energy or energy storage potential, the activity complies with the following criteria:2.1. In accordance with Directive 2000/60/EC and in particular Articles 4 and 11 of that Directive, all technically feasible and ecologically relevant mitigation measures have been implemented to reduce adverse impacts on water as well as on protected habitats and species directly dependent on water.2.2. Measures include, where relevant and depending on the ecosystems naturally present in the affected water bodies: measures to ensure downstream and upstream fish migration (such as fish friendly turbines, fish guidance structures, state-of-the-art fully functional fish passes, measures to stop or minimise operation and discharges during migration or spawning);measures to ensure minimum ecological flow (including mitigation of rapid, short-term variations in flow or hydro-peaking operations) and sediment flow;measures to protect or enhance habitats.2.3. The effectiveness of those measures is monitored in the context of the authorisation or permit setting out the conditions aimed at achieving good status or potential of the affected water body.3. For construction of new hydropower plants, the activity complies with the following criteria:3.1. In accordance with Article 4 of Directive 2000/60/EC and in particular paragraph 7 of that Article, prior to construction, an impact assessment of the project is carried out to assess all its potential impacts on the status of water bodies within the same river basin and on protected habitats and species directly dependent on water, considering in particular migration corridors, free-flowing rivers or ecosystems close to undisturbed conditions. The assessment is based on recent, comprehensive and accurate data, including monitoring data on biological quality elements that are specifically sensitive to hydromorphological alterations, and on the expected status of the water body as a result of the new activities, as compared to its current one. It assesses in particular the cumulated impacts of this new project with other existing or planned infrastructure in the river basin.3.2. On the basis of that impact assessment, it has been established that the plant is conceived, by design and location and by mitigation measures, so that it complies with one of the following requirements: the plant does not entail any deterioration nor compromises the achievement of good status or potential of the specific water body it relates to;where the plant risks to deteriorate or compromise the achievement of good status/potential of the specific water body it relates to, such deterioration is not significant, and is justified by a detailed cost-benefit assessment demonstrating both of the following:the reasons of overriding public interest or the fact that benefits expected from the planned hydropower plant outweigh the costs from deteriorating the status of water that are accruing to the environment and to society;the fact that the overriding public interest or the benefits expected from the plant cannot, for reasons of technical feasibility or disproportionate cost, be achieved by alternative means that would lead to a better environmental outcome (such as refurbishing of existing hydropower plants or use of technologies not disrupting river continuity).3.3. All technically feasible and ecologically relevant mitigation measures are implemented to reduce adverse impacts on water as well as on protected habitats and species directly dependent on water.Mitigation measures include, where relevant and depending on the ecosystems naturally present in the affected water bodies:measures to ensure downstream and upstream fish migration (such as fish friendly turbines, fish guidance structures, state-of the-art fully functional fish passes, measures to stop or minimise operation and discharges during migration or spawning);measures to ensure minimum ecological flow (including mitigation of rapid, short-term variations in flow or hydro-peaking operations) and sediment flow;measures to protect or enhance habitats.The effectiveness of those measures is monitored in the context of the authorisation or permit setting out the conditions aimed at achieving good status or potential of the affected water body.3.4. The plant does not permanently compromise the achievement of good status/potential in any of the water bodies in the same river basin district.3.5. In addition to the mitigation measures referred to above, and where relevant, compensatory measures are implemented to ensure that the project does not increase the fragmentation of water bodies in the same river basin district. This is achieved by restoring continuity within the same river basin district to an extent that compensates the disruption of continuity, which the planned hydropower plant may cause. Compensation starts prior to the execution of the project.</t>
  </si>
  <si>
    <t xml:space="preserve"> The activity complies with the criteria set out in Appendix D to this Annex(258).</t>
  </si>
  <si>
    <t>(253) Future scenarios include Intergovernmental Panel on Climate Change representative concentration pathways RCP2.6, RCP4.5, RCP6.0 and RCP8.5. (254) Assessments Reports on Climate Change: Impacts, Adaptation and Vulnerability, published periodically by the Intergovernmental Panel on Climate Change (IPCC), the United Nations body for assessing the science related to climate change produces, https://www.ipcc.ch/reports/. (255) Such as Copernicus services managed by the European Commission. (256)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(257) See Communication from the Commission to the European Parliament, the Council, the European Economic and Social Committee and the Committee of the Regions: Green Infrastructure (GI) — Enhancing Europe’s Natural Capital (COM/2013/0249 final). (258) Practical guidance is contained in Commission notice C/2018/2619 ‘Guidance document on the requirements for hydropower in relation to EU nature legislation’ (OJ C 213, 18.6.2018, p. 1).</t>
  </si>
  <si>
    <t>4.6</t>
  </si>
  <si>
    <t>Electricity generation from geothermal energy</t>
  </si>
  <si>
    <t>Construction or operation of electricity generation facilities that produce electricity from geothermal energy.The economic activities in this category could be associated with several NACE codes, in particular D35.11 and F42.22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</si>
  <si>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scenarios(259)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reports(260), scientific peer-reviewed publications and open source(261) or paying models.4. The adaptation solutions implemented:do not adversely affect the adaptation efforts or the level of resilience to physical climate risks of other people, of nature, of cultural heritage, of assets and of other economic activities;favour nature-based solutions(262) or rely on blue or green infrastructure(263)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</si>
  <si>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For the operation of high-enthalpy geothermal energy systems, adequate abatement systems are in place to reduce emission levels in order not to hamper the achievement of air quality limit values set out in Directive 2004/107/EC and Directive 2008/50/EC.</t>
  </si>
  <si>
    <t>(259) Future scenarios include Intergovernmental Panel on Climate Change representative concentration pathways RCP2.6, RCP4.5, RCP6.0 and RCP8.5. (260) Assessments Reports on Climate Change: Impacts, Adaptation and Vulnerability, published periodically by the Intergovernmental Panel on Climate Change (IPCC), the United Nations body for assessing the science related to climate change produces, https://www.ipcc.ch/reports/. (261) Such as Copernicus services managed by the European Commission. (262)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(263) See Communication from the Commission to the European Parliament, the Council, the European Economic and Social Committee and the Committee of the Regions: Green Infrastructure (GI) — Enhancing Europe’s Natural Capital (COM/2013/0249 final).</t>
  </si>
  <si>
    <t>4.7</t>
  </si>
  <si>
    <t>Electricity generation from renewable non-fossil gaseous and liquid fuels</t>
  </si>
  <si>
    <t>Construction or operation of electricity generation facilities that produce electricity using gaseous and liquid fuels of renewable origin. This activity does not include electricity generation from the exclusive use of biogas and bio-liquid fuels (see Section 4.8 of this Annex).The economic activities in this category could be associated with several NACE codes, in particular D35.11 and F42.22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</si>
  <si>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scenarios(264)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reports(265), scientific peer-reviewed publications and open source(266) or paying models.4. The adaptation solutions implemented:do not adversely affect the adaptation efforts or the level of resilience to physical climate risks of other people, of nature, of cultural heritage, of assets and of other economic activities;favour nature-based solutions(267) or rely on blue or green infrastructure(268)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</si>
  <si>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Emissions are within or lower than the emissions levels associated with the best available techniques (BAT-AEL) ranges set out in the latest relevant best available techniques (BAT) conclusions, including the best available techniques (BAT) conclusions for large combustion plants(269).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t>
  </si>
  <si>
    <t>(264) Future scenarios include Intergovernmental Panel on Climate Change representative concentration pathways RCP2.6, RCP4.5, RCP6.0 and RCP8.5. (265) Assessments Reports on Climate Change: Impacts, Adaptation and Vulnerability, published periodically by the Intergovernmental Panel on Climate Change (IPCC), the United Nations body for assessing the science related to climate change produces, https://www.ipcc.ch/reports/. (266) Such as Copernicus services managed by the European Commission. (267)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(268) See Communication from the Commission to the European Parliament, the Council, the European Economic and Social Committee and the Committee of the Regions: Green Infrastructure (GI) — Enhancing Europe’s Natural Capital (COM/2013/0249 final). (269) Commission Implementing Decision (EU) 2017/1442 of 31 July 2017 establishing best available techniques (BAT) conclusions, under Directive 2010/75/EU of the European Parliament and of the Council, for large combustion plants (OJ L 212, 17.8.2017, p.1).</t>
  </si>
  <si>
    <t>D35.11</t>
  </si>
  <si>
    <t>4.8</t>
  </si>
  <si>
    <t>Electricity generation from bioenergy</t>
  </si>
  <si>
    <t>Construction and operation of electricity generation installations that produce electricity exclusively from biomass, biogas or bioliquids, excluding electricity generation from blending of renewable fuels with biogas or bioliquids (see Section 4.7 of this Annex).The economic activities in this category could be associated with NACE code D35.11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</si>
  <si>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scenarios(270)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reports(271), scientific peer-reviewed publications and open source(272) or paying models.4. The adaptation solutions implemented:do not adversely affect the adaptation efforts or the level of resilience to physical climate risks of other people, of nature, of cultural heritage, of assets and of other economic activities;favour nature-based solutions(273) or rely on blue or green infrastructure(274)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</si>
  <si>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activity meets the requirements relating to sustainability, greenhouse gas emission savings and efficiency laid down in Article 29 of Directive 2018/2001.</t>
  </si>
  <si>
    <t>For installations falling within the scope of Directive 2010/75/EU of the European Parliament and of the Council(275), emissions are within or lower than the emission levels associated with the best available techniques (BAT-AEL) ranges set out in the latest relevant best available techniques (BAT) conclusions, including the best available techniques (BAT) conclusions for large combustion plants(276).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2015/2193.For plants in zones or parts of zones not complying with the air quality limit values laid down in Directive 2008/50/EC, measures are implemented to reduce emission levels taking into account the results of the information exchange(277) which are published by the Commission in accordance with Article 6, paragraphs 9 and 10, of Directive (EU) 2015/2193 .For anaerobic digestion of organic material, where the produced digestate is used as fertiliser or soil improver, either directly or after composting or any other treatment, it meets the requirements for fertilising materials set out in Component Material Categories (CMC) 4 and 5 in Annex II to Regulation (EU) 2019/1009 or national rules on fertilisers or soil improvers for agricultural use.For anaerobic digestion plants treating over 100 tonnes per day, emissions to air and water are within or lower than the emission levels associated with the best available techniques (BAT-AEL) ranges set for anaerobic treatment of waste in the latest relevant best available techniques (BAT) conclusions, including the best available techniques (BAT) conclusions for waste treatment(278). No significant cross-media effects occur.</t>
  </si>
  <si>
    <t>(270) Future scenarios include Intergovernmental Panel on Climate Change representative concentration pathways RCP2.6, RCP4.5, RCP6.0 and RCP8.5. (271) Assessments Reports on Climate Change: Impacts, Adaptation and Vulnerability, published periodically by the Intergovernmental Panel on Climate Change (IPCC), the United Nations body for assessing the science related to climate change produces, https://www.ipcc.ch/reports/. (272) Such as Copernicus services managed by the European Commission. (273)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(274) See Communication from the Commission to the European Parliament, the Council, the European Economic and Social Committee and the Committee of the Regions: Green Infrastructure (GI) — Enhancing Europe’s Natural Capital (COM/2013/0249 final). (275) Directive 2010/75/EU of the European Parliament and of the Council of 24 November 2010 on industrial emissions (integrated pollution prevention and control) (OJ L 334, 17.12.2010, p. 17). (276) Implementing Decision (EU) 2017/1442. (277) The final technology report resulting from the exchange of information with Member States, the industries concerned and non-governmental organisations contains technical information on best available technologies used in medium combustion plants to reduce their environmental impacts, and on the emission levels achievable with best available and emerging technologies and the related costs (version of [adoption date]: &lt;a class="popover-link" href="https://circabc.europa.eu/ui/group/06f33a94-9829-4eee-b187-21bb783a0fbf/library/9a99a632-9ba8-4cc0-9679-08d929afda59/details" target="_blank"&gt;https://circabc.europa.eu/ui/group/06f33a94-9829-4eee-b187-21bb783a0fbf/library/9a99a632-9ba8-4cc0-9679-08d929afda59/details&lt;/a&gt;). (278) Commission Implementing Decision (EU) 2018/1147 of 10 August 2018 establishing best available techniques (BAT) conclusions for waste treatment, under Directive 2010/75/EU of the European Parliament and of the Council (OJ L 208, 17.8.2018, p. 38).</t>
  </si>
  <si>
    <t>D35.12, D35.13</t>
  </si>
  <si>
    <t>4.9</t>
  </si>
  <si>
    <t>Transmission and distribution of electricity</t>
  </si>
  <si>
    <t>Construction and operation of transmission systems that transport electricity on the extra high-voltage and high-voltage interconnected system.Construction and operation of distribution systems that transport electricity on high-voltage, medium-voltage and low-voltage distribution systems. The economic activities in this category could be associated with several NACE codes, in particular D35.12 and D35.13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</si>
  <si>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scenarios(279)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reports(280), scientific peer-reviewed publications and open source(281) or paying models.4. The adaptation solutions implemented:do not adversely affect the adaptation efforts or the level of resilience to physical climate risks of other people, of nature, of cultural heritage, of assets and of other economic activities;favour nature-based solutions(282) or rely on blue or green infrastructure(283)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</si>
  <si>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infrastructure is not dedicated to creating a direct connection, or expanding an existing direct connection to a power production plant where the direct greenhouse gas emissions exceed 270 gCO2e/kWh.</t>
  </si>
  <si>
    <t>A waste management plan is in place and ensures maximal reuse or recycling at end of life in accordance with the waste hierarchy, including through contractual agreements with waste management partners, reflection in financial projections or official project documentation.</t>
  </si>
  <si>
    <t>Overground high voltage lines:for construction site activities, activities follow the principles of the International Finance Corporation (IFC) General Environmental, Health, and Safety Guidelines(284). activities respect applicable norms and regulations to limit impact of electromagnetic radiation on human health, including for activities carried out in the Union, the Council recommendation on the limitation of exposure of the general public to electromagnetic fields (0 Hz to 300 GHz)(285) and for activities carried out in third countries the 1998 Guidelines of International Commission on Non-Ionizing Radiation Protection (ICNIRP)(286).Activities do not use PCBs polyclorinated biphenyls.</t>
  </si>
  <si>
    <t xml:space="preserve"> The activity complies with the criteria set out in Appendix D to this Annex(287).</t>
  </si>
  <si>
    <t>(279) Future scenarios include Intergovernmental Panel on Climate Change representative concentration pathways RCP2.6, RCP4.5, RCP6.0 and RCP8.5. (280) Assessments Reports on Climate Change: Impacts, Adaptation and Vulnerability, published periodically by the Intergovernmental Panel on Climate Change (IPCC), the United Nations body for assessing the science related to climate change produces, https://www.ipcc.ch/reports/. (281) Such as Copernicus services managed by the European Commission. (282)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(283) See Communication from the Commission to the European Parliament, the Council, the European Economic and Social Committee and the Committee of the Regions: Green Infrastructure (GI) — Enhancing Europe’s Natural Capital (COM/2013/0249 final). (284) Environmental, Health, and Safety (EHS) Guidelines of 30 April 2007 (version of [adoption date]: https://www.ifc.org/wps/wcm/connect/29f5137d-6e17-4660-b1f9-02bf561935e5/Final%2B-%2BGeneral%2BEHS%2BGuidelines.pdf?MOD=AJPERES&amp;amp;CVID=jOWim3p). (285) Council Recommendation of 12 July 1999 on the limitation of exposure of the general public to electromagnetic fields (0 Hz to 300 GHz) (1999/519/EC) (OJ L 199, 30.7.1999, p.59). (286) ICNIRP 1998 Guidelines for limiting exposure to time-varying electric, magnetic and electromagnetic fields (up to 300 ghz) (version of [adoption date]: &lt;a class="popover-link" href="https://www.icnirp.org/cms/upload/publications/ICNIRPemfgdl.pdf" target="_blank"&gt;https://www.icnirp.org/cms/upload/publications/ICNIRPemfgdl.pdf&lt;/a&gt;). (287) Practical guidance for the implementation of this criterion is contained in the European Commission notice C(2018)2620 “Energy transmission infrastructure and EU nature legislation” (OJ C 213, 18.6.2018, p.62).</t>
  </si>
  <si>
    <t>4.10</t>
  </si>
  <si>
    <t>Storage of electricity</t>
  </si>
  <si>
    <t>Construction and operation of facilities that store electricity and return it at a later time in the form of electricity. The activity includes pumped hydropower storage.Where an economic activity is an integral element of the ‘Installation, maintenance and repair of renewable energy technologies’ as referred to in Section 7.6 of this Annex, the technical screening criteria specified in Section 7.6 apply.The economic activities in this category have no dedicated NACE code as referred to in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</si>
  <si>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scenarios(288)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reports(289), scientific peer-reviewed publications and open source(290) or paying models.4. The adaptation solutions implemented:do not adversely affect the adaptation efforts or the level of resilience to physical climate risks of other people, of nature, of cultural heritage, of assets and of other economic activities;favour nature-based solutions(291) or rely on blue or green infrastructure(292)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</si>
  <si>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For pumped hydropower storage not connected to a river body, the activity complies with the criteria set out in Appendix B to this Annex.For hydropower storage connected to a river body, the activity complies with the criteria for DNSH to sustainable use and protection of water and marine resources specified in Section 4.5 (Electricity production from hydropower).</t>
  </si>
  <si>
    <t>(288) Future scenarios include Intergovernmental Panel on Climate Change representative concentration pathways RCP2.6, RCP4.5, RCP6.0 and RCP8.5. (289) Assessments Reports on Climate Change: Impacts, Adaptation and Vulnerability, published periodically by the Intergovernmental Panel on Climate Change (IPCC), the United Nations body for assessing the science related to climate change produces, https://www.ipcc.ch/reports/. (290) Such as Copernicus services managed by the European Commission. (291)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(292) See Communication from the Commission to the European Parliament, the Council, the European Economic and Social Committee and the Committee of the Regions: Green Infrastructure (GI) — Enhancing Europe’s Natural Capital (COM/2013/0249 final).</t>
  </si>
  <si>
    <t>4.11</t>
  </si>
  <si>
    <t>Storage of thermal energy</t>
  </si>
  <si>
    <t>Construction and operation of facilities that store thermal energy and return it at a later time, in the form of thermal energy or other energy vectors. Where an economic activity is an integral element of the ‘Installation, maintenance and repair of renewable energy technologies’ as referred to in Section 7.6 of this Annex, the technical screening criteria specified in Section 7.6 apply.The economic activities in this category have no dedicated NACE code as referred to in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</si>
  <si>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scenarios(293)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reports(294), scientific peer-reviewed publications and open source(295) or paying models.4. The adaptation solutions implemented:do not adversely affect the adaptation efforts or the level of resilience to physical climate risks of other people, of nature, of cultural heritage, of assets and of other economic activities;favour nature-based solutions(296) or rely on blue or green infrastructure(297)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</si>
  <si>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For Aquifer Thermal Energy Storage, the activity complies with the criteria set out in Appendix B to this Annex.</t>
  </si>
  <si>
    <t>A waste management plan is in place and ensures maximal reuse, remanufacturing or recycling at end of life, including through contractual agreements with waste management partners, reflection in financial projections or official project documentation.</t>
  </si>
  <si>
    <t>(293) Future scenarios include Intergovernmental Panel on Climate Change representative concentration pathways RCP2.6, RCP4.5, RCP6.0 and RCP8.5. (294) Assessments Reports on Climate Change: Impacts, Adaptation and Vulnerability, published periodically by the Intergovernmental Panel on Climate Change (IPCC), the United Nations body for assessing the science related to climate change produces, https://www.ipcc.ch/reports/. (295) Such as Copernicus services managed by the European Commission. (296)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(297) See Communication from the Commission to the European Parliament, the Council, the European Economic and Social Committee and the Committee of the Regions: Green Infrastructure (GI) — Enhancing Europe’s Natural Capital (COM/2013/0249 final).</t>
  </si>
  <si>
    <t>4.12</t>
  </si>
  <si>
    <t>Storage of hydrogen</t>
  </si>
  <si>
    <t>Construction and operation of facilities that store hydrogen and return it at a later time.The economic activities in this category have no dedicated NACE code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</si>
  <si>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scenarios(298)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reports(299), scientific peer-reviewed publications and open source(300) or paying models.4. The adaptation solutions implemented:do not adversely affect the adaptation efforts or the level of resilience to physical climate risks of other people, of nature, of cultural heritage, of assets and of other economic activities;favour nature-based solutions(301) or rely on blue or green infrastructure(302)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</si>
  <si>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In the case of storage above five tonnes, the activity complies with Directive 2012/18/EU.</t>
  </si>
  <si>
    <t>(298) Future scenarios include Intergovernmental Panel on Climate Change representative concentration pathways RCP2.6, RCP4.5, RCP6.0 and RCP8.5. (299) Assessments Reports on Climate Change: Impacts, Adaptation and Vulnerability, published periodically by the Intergovernmental Panel on Climate Change (IPCC), the United Nations body for assessing the science related to climate change produces, https://www.ipcc.ch/reports/. (300) Such as Copernicus services managed by the European Commission. (301)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(302) See Communication from the Commission to the European Parliament, the Council, the European Economic and Social Committee and the Committee of the Regions: Green Infrastructure (GI) — Enhancing Europe’s Natural Capital (COM/2013/0249 final).</t>
  </si>
  <si>
    <t>D35.21</t>
  </si>
  <si>
    <t>4.13</t>
  </si>
  <si>
    <t>Manufacture of biogas and biofuels for use in transport and of bioliquids</t>
  </si>
  <si>
    <t>Manufacture of biogas or biofuels for use in transport and of bioliquids.The economic activities in this category could be associated with NACE code D35.21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</si>
  <si>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scenarios(303)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reports(304), scientific peer-reviewed publications and open source(305) or paying models.4. The adaptation solutions implemented:do not adversely affect the adaptation efforts or the level of resilience to physical climate risks of other people, of nature, of cultural heritage, of assets and of other economic activities;favour nature-based solutions(306) or rely on blue or green infrastructure(307)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</si>
  <si>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For biogas production, a gas-tight cover on the digestate storage is applied.For anaerobic digestion plants treating over 100 tonnes per day, emissions to air and water are within or lower than the emission levels associated with the best available techniques (BAT-AEL) ranges set for anaerobic treatment of waste in the latest relevant best available techniques (BAT) conclusions, including the best available techniques (BAT) conclusions for waste treatment(308). No significant cross-media effects occur.In case of anaerobic digestion of organic material, where the produced digestate is used as fertiliser or soil improver, either directly or after composting or any other treatment, it meets the requirements for fertilising materials set out in Component Material Categories (CMC) 4 and 5 for digestate or CMC 3 for compost, as applicable, in Annex II to Regulation EU 2019/1009 or national rules on fertilisers or soil improvers for agricultural use.</t>
  </si>
  <si>
    <t>(303) Future scenarios include Intergovernmental Panel on Climate Change representative concentration pathways RCP2.6, RCP4.5, RCP6.0 and RCP8.5. (304) Assessments Reports on Climate Change: Impacts, Adaptation and Vulnerability, published periodically by the Intergovernmental Panel on Climate Change (IPCC), the United Nations body for assessing the science related to climate change produces, https://www.ipcc.ch/reports/. (305) Such as Copernicus services managed by the European Commission. (306)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(307) See Communication from the Commission to the European Parliament, the Council, the European Economic and Social Committee and the Committee of the Regions: Green Infrastructure (GI) — Enhancing Europe’s Natural Capital (COM/2013/0249 final). (308) Implementing Decision (EU) 2018/1147.</t>
  </si>
  <si>
    <t>D35.22, F42.21, H49.50</t>
  </si>
  <si>
    <t>4.14</t>
  </si>
  <si>
    <t>Transmission and distribution networks for renewable and low-carbon gases</t>
  </si>
  <si>
    <t>Conversion, repurposing or retrofit of gas networks for the transmission and distribution of renewable and low-carbon gases.Construction or operation of transmission and distribution pipelines dedicated to the transport of hydrogen and other low-carbon gases.The economic activities in this category could be associated with several NACE codes, in particular D35.22, F42.21 and H49.50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</si>
  <si>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scenarios(309)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reports(310), scientific peer-reviewed publications and open source(311) or paying models.4. The adaptation solutions implemented:do not adversely affect the adaptation efforts or the level of resilience to physical climate risks of other people, of nature, of cultural heritage, of assets and of other economic activities;favour nature-based solutions(312) or rely on blue or green infrastructure(313)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</si>
  <si>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conversion, repurposing or retrofit does not increase gas transmission and distribution capacity.The conversion, repurposing or retrofit does not extend the lifespan of the networks beyond their projected lifespan before the conversion, repurposing or retrofit, unless the network is dedicated to hydrogen or other low-carbon gases.</t>
  </si>
  <si>
    <t>Fans, compressors, pumps and other equipment used which is covered by Directive 2009/125/EC comply, where relevant, with the top class requirements of the energy label, and with implementing regulations under that Directive and represent the best available technology.</t>
  </si>
  <si>
    <t>(309) Future scenarios include Intergovernmental Panel on Climate Change representative concentration pathways RCP2.6, RCP4.5, RCP6.0 and RCP8.5. (310) Assessments Reports on Climate Change: Impacts, Adaptation and Vulnerability, published periodically by the Intergovernmental Panel on Climate Change (IPCC), the United Nations body for assessing the science related to climate change produces, https://www.ipcc.ch/reports/. (311) Such as Copernicus services managed by the European Commission. (312)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(313) See Communication from the Commission to the European Parliament, the Council, the European Economic and Social Committee and the Committee of the Regions: Green Infrastructure (GI) — Enhancing Europe’s Natural Capital (COM/2013/0249 final).</t>
  </si>
  <si>
    <t>D35.30</t>
  </si>
  <si>
    <t>4.15</t>
  </si>
  <si>
    <t>District heating/cooling distribution</t>
  </si>
  <si>
    <t>Construction, refurbishment and operation of pipelines and associated infrastructure for distribution of heating and cooling, ending at the sub-station or heat exchanger.The economic activities in this category could be associated with NACE code D35.30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</si>
  <si>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scenarios(314)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reports(315), scientific peer-reviewed publications and open source(316) or paying models.4. The adaptation solutions implemented:do not adversely affect the adaptation efforts or the level of resilience to physical climate risks of other people, of nature, of cultural heritage, of assets and of other economic activities;favour nature-based solutions(317) or rely on blue or green infrastructure(318)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</si>
  <si>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Fans, compressors, pumps and other equipment used which is covered by Directive 2009/125/EC comply, where relevant, with the top class requirements of the energy label, and otherwise comply with implementing regulations under that Directive and represent the best available technology.</t>
  </si>
  <si>
    <t>(314) Future scenarios include Intergovernmental Panel on Climate Change representative concentration pathways RCP2.6, RCP4.5, RCP6.0 and RCP8.5. (315) Assessments Reports on Climate Change: Impacts, Adaptation and Vulnerability, published periodically by the Intergovernmental Panel on Climate Change (IPCC), the United Nations body for assessing the science related to climate change produces, https://www.ipcc.ch/reports/. (316) Such as Copernicus services managed by the European Commission. (317)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(318) See Communication from the Commission to the European Parliament, the Council, the European Economic and Social Committee and the Committee of the Regions: Green Infrastructure (GI) — Enhancing Europe’s Natural Capital (COM/2013/0249 final).</t>
  </si>
  <si>
    <t>D35.30, F43.22</t>
  </si>
  <si>
    <t>4.16</t>
  </si>
  <si>
    <t>Installation and operation of electric heat pumps</t>
  </si>
  <si>
    <t>Installation and operation of electric heat pumps. Where an economic activity is an integral element of the ‘Installation, maintenance and repair of renewable energy technologies’ as referred to in Section 7.6 of this Annex, the technical screening criteria specified in Section 7.6 apply.The economic activities in this category could be associated with several NACE codes, in particular D35.30, F43.22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</si>
  <si>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scenarios(319)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reports(320), scientific peer-reviewed publications and open source(321) or paying models.4. The adaptation solutions implemented:do not adversely affect the adaptation efforts or the level of resilience to physical climate risks of other people, of nature, of cultural heritage, of assets and of other economic activities;favour nature-based solutions(322) or rely on blue or green infrastructure(323)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t>
  </si>
  <si>
    <t>The activity assesses availability of and, where feasible, uses equipment and components of high durability and recyclability and that are easy to dismantle and refurbish. A waste management plan is in place and ensures maximal reuse, remanufacturing or recycling at end of life, including through contractual agreements with waste management partners, reflection in financial projections or official project documentation.</t>
  </si>
  <si>
    <t>For air to air heat pumps with rated capacity of 12kW or below, indoor and outdoor sound power levels are below the threshold set out in Regulation (EU) No 206/2012.</t>
  </si>
  <si>
    <t>(319) Future scenarios include Intergovernmental Panel on Climate Change representative concentration pathways RCP2.6, RCP4.5, RCP6.0 and RCP8.5. (320) Assessments Reports on Climate Change: Impacts, Adaptation and Vulnerability, published periodically by the Intergovernmental Panel on Climate Change (IPCC), the United Nations body for assessing the science related to climate change produces, https://www.ipcc.ch/reports/. (321) Such as Copernicus services managed by the European Commission. (322)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(323) See Communication from the Commission to the European Parliament, the Council, the European Economic and Social Committee and the Committee of the Regions: Green Infrastructure (GI) — Enhancing Europe’s Natural Capital (COM/2013/0249 final).</t>
  </si>
  <si>
    <t>D35.11, D35.30</t>
  </si>
  <si>
    <t>4.17</t>
  </si>
  <si>
    <t>Cogeneration of heat/cool and power from solar energy</t>
  </si>
  <si>
    <t>Construction and operation of a facility co-generating electricity and heat/cool from solar energy.The economic activities in this category could be associated with several NACE codes, in particular D35.11 and D35.30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</si>
  <si>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scenarios(324)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reports(325), scientific peer-reviewed publications and open source(326) or paying models.4. The adaptation solutions implemented:do not adversely affect the adaptation efforts or the level of resilience to physical climate risks of other people, of nature, of cultural heritage, of assets and of other economic activities;favour nature-based solutions(327) or rely on blue or green infrastructure(328)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</si>
  <si>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 xml:space="preserve">N/A </t>
  </si>
  <si>
    <t xml:space="preserve">The activity assesses availability of and, where feasible, uses equipment and components of high durability and recyclability and that are easy to dismantle and refurbish. </t>
  </si>
  <si>
    <t>(324) Future scenarios include Intergovernmental Panel on Climate Change representative concentration pathways RCP2.6, RCP4.5, RCP6.0 and RCP8.5. (325) Assessments Reports on Climate Change: Impacts, Adaptation and Vulnerability, published periodically by the Intergovernmental Panel on Climate Change (IPCC), the United Nations body for assessing the science related to climate change produces, https://www.ipcc.ch/reports/. (326) Such as Copernicus services managed by the European Commission. (327)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(328) See Communication from the Commission to the European Parliament, the Council, the European Economic and Social Committee and the Committee of the Regions: Green Infrastructure (GI) — Enhancing Europe’s Natural Capital (COM/2013/0249 final).</t>
  </si>
  <si>
    <t>4.18</t>
  </si>
  <si>
    <t>Cogeneration of heat/cool and power from geothermal energy</t>
  </si>
  <si>
    <t>Construction and operation of facilities co-generating heat/cool and power from geothermal energy.The economic activities in this category could be associated with several NACE codes, in particular D35.11 and D35.30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</si>
  <si>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scenarios(329)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reports(330), scientific peer-reviewed publications and open source(331) or paying models.4. The adaptation solutions implemented:do not adversely affect the adaptation efforts or the level of resilience to physical climate risks of other people, of nature, of cultural heritage, of assets and of other economic activities;favour nature-based solutions(332) or rely on blue or green infrastructure(333)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</si>
  <si>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For the operation of high-enthalpy geothermal energy systems, adequate abatement systems are in place to reduce emission levels in order not to hamper the achievement of air quality limit values set out in Directives 2004/107/EC and 2008/50/EC.</t>
  </si>
  <si>
    <t>(329) Future scenarios include Intergovernmental Panel on Climate Change representative concentration pathways RCP2.6, RCP4.5, RCP6.0 and RCP8.5. (330) Assessments Reports on Climate Change: Impacts, Adaptation and Vulnerability, published periodically by the Intergovernmental Panel on Climate Change (IPCC), the United Nations body for assessing the science related to climate change produces, https://www.ipcc.ch/reports/. (331) Such as Copernicus services managed by the European Commission. (332)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(333) See Communication from the Commission to the European Parliament, the Council, the European Economic and Social Committee and the Committee of the Regions: Green Infrastructure (GI) — Enhancing Europe’s Natural Capital (COM/2013/0249 final).</t>
  </si>
  <si>
    <t>4.19</t>
  </si>
  <si>
    <t>Cogeneration of heat/cool and power from renewable non-fossil gaseous and liquid fuels</t>
  </si>
  <si>
    <t>Construction and operation of combined heat/cool and power generation facilities using gaseous and liquid fuels of renewable origin. This activity does not include cogeneration of heat/cool and power from the exclusive use of biogas and bio-liquid fuels (see Section 4.20 of this Annex).The economic activities in this category could be associated with several NACE codes, in particular D35.11 and D35.30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</si>
  <si>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scenarios(334) consistent with the expected lifetime of the activity, including, at least, 10 to 30 year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reports(335), scientific peer-reviewed publications and open source(336) or paying models.4. The adaptation solutions implemented:do not adversely affect the adaptation efforts or the level of resilience to physical climate risks of other people, of nature, of cultural heritage, of assets and of other economic activities;favour nature-based solutions(337) or rely on blue or green infrastructure(338)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</si>
  <si>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Emissions are within or lower than the emission levels associated with the best available techniques (BAT-AEL) ranges set out in the latest relevant best available techniques (BAT) conclusions, including the best available techniques (BAT) conclusions for large combustion plants(339).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t>
  </si>
  <si>
    <t>(334) Future scenarios include Intergovernmental Panel on Climate Change representative concentration pathways RCP2.6, RCP4.5, RCP6.0 and RCP8.5. (335) Assessments Reports on Climate Change: Impacts, Adaptation and Vulnerability, published periodically by the Intergovernmental Panel on Climate Change (IPCC), the United Nations body for assessing the science related to climate change produces, https://www.ipcc.ch/reports/. (336) Such as Copernicus services managed by the European Commission. (337)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(338) See Communication from the Commission to the European Parliament, the Council, the European Economic and Social Committee and the Committee of the Regions: Green Infrastructure (GI) — Enhancing Europe’s Natural Capital (COM/2013/0249 final). (339) Implementing Decision (EU) 2017/1442.</t>
  </si>
  <si>
    <t>4.20</t>
  </si>
  <si>
    <t>Cogeneration of heat/cool and power from bioenergy</t>
  </si>
  <si>
    <t>Construction and operation of installations used for cogeneration of heat/cool and power exclusively from biomass, biogas, or bioliquids, excluding cogeneration from blending of renewable fuels with biogas or bioliquids (see Section 4.19 of this Annex).The economic activities in this category could be associated with several NACE codes, in particular D35.11 and D35.30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</si>
  <si>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scenarios(340)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reports(341), scientific peer-reviewed publications and open source(342) or paying models.4. The adaptation solutions implemented:do not adversely affect the adaptation efforts or the level of resilience to physical climate risks of other people, of nature, of cultural heritage, of assets and of other economic activities;favour nature-based solutions(343) or rely on blue or green infrastructure(344)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</si>
  <si>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For installations falling within the scope of Directive 2010/75/EU, emissions are within or lower than the emission levels associated with the best available techniques (BAT-AEL) ranges set out in the latest relevant best available techniques (BAT) conclusions, including the best available techniques (BAT) conclusions for large combustion plants(345), ensuring at the same time that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2015/2193.For plants in zones or parts of zones not complying with the air quality limit values laid down in Directive 2008/50/EC, results of the information exchange(346), which are published by the Commission in accordance with Article 6, paragraphs 9 and 10, of Directive (EU) 2015/2193 are taken into account.In case of anaerobic digestion of organic material, where the produced digestate is used as fertiliser or soil improver, either directly or after composting or any other treatment, it meets the requirements for fertilising materials set out in Component Material Categories (CMC) 4 and 5 in Annex II to Regulation (EU) 2019/1009 or national rules on fertilisers or soil improvers for agricultural use.For anaerobic digestion plants treating over 100 tonnes per day, emissions to air and water are within or lower than the emission levels associated with the best available techniques (BAT-AEL) ranges set for anaerobic treatment of waste in the latest relevant best available techniques (BAT) conclusions, including the best available techniques (BAT) conclusions for waste treatment(347). No significant cross-media effects occur.</t>
  </si>
  <si>
    <t>(340) Future scenarios include Intergovernmental Panel on Climate Change representative concentration pathways RCP2.6, RCP4.5, RCP6.0 and RCP8.5. (341) Assessments Reports on Climate Change: Impacts, Adaptation and Vulnerability, published periodically by the Intergovernmental Panel on Climate Change (IPCC), the United Nations body for assessing the science related to climate change produces, https://www.ipcc.ch/reports/. (342) Such as Copernicus services managed by the European Commission. (343)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(344) See Communication from the Commission to the European Parliament, the Council, the European Economic and Social Committee and the Committee of the Regions: Green Infrastructure (GI) — Enhancing Europe’s Natural Capital (COM/2013/0249 final). (345) Implementing Decision (EU) 2017/1442. (346) The final technology report resulting from the exchange of information with Member States, the industries concerned and non-governmental organisations contains technical information on best available technologies used in medium combustion plants to reduce their environmental impacts, and on the emission levels achievable with best available and emerging technologies and the related costs (version of [adoption date]: &lt;a class="popover-link" href="https://circabc.europa.eu/ui/group/06f33a94-9829-4eee-b187-21bb783a0fbf/library/9a99a632-9ba8-4cc0-9679-08d929afda59/details" target="_blank"&gt;https://circabc.europa.eu/ui/group/06f33a94-9829-4eee-b187-21bb783a0fbf/library/9a99a632-9ba8-4cc0-9679-08d929afda59/details&lt;/a&gt;). (347) Implementing Decision (EU) 2018/1147.</t>
  </si>
  <si>
    <t>4.21</t>
  </si>
  <si>
    <t>Production of heat/cool from solar thermal heating</t>
  </si>
  <si>
    <t>Construction and operation of facilities producing heat/cool from solar thermal heating technology.Where an economic activity is an integral element of the ‘Installation, maintenance and repair of renewable energy technologies’ as referred to in Section 7.6 of this Annex, the technical screening criteria specified in Section 7.6 apply.The economic activities in this category could be associated with NACE code D35.30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</si>
  <si>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scenarios(348)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reports(349), scientific peer-reviewed publications and open source(350) or paying models.4. The adaptation solutions implemented:do not adversely affect the adaptation efforts or the level of resilience to physical climate risks of other people, of nature, of cultural heritage, of assets and of other economic activities;favour nature-based solutions(351) or rely on blue or green infrastructure(352)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</si>
  <si>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(348) Future scenarios include Intergovernmental Panel on Climate Change representative concentration pathways RCP2.6, RCP4.5, RCP6.0 and RCP8.5. (349) Assessments Reports on Climate Change: Impacts, Adaptation and Vulnerability, published periodically by the Intergovernmental Panel on Climate Change (IPCC), the United Nations body for assessing the science related to climate change produces, https://www.ipcc.ch/reports/. (350) Such as Copernicus services managed by the European Commission. (351)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(352) See Communication from the Commission to the European Parliament, the Council, the European Economic and Social Committee and the Committee of the Regions: Green Infrastructure (GI) — Enhancing Europe’s Natural Capital (COM/2013/0249 final).</t>
  </si>
  <si>
    <t>4.22</t>
  </si>
  <si>
    <t>Production of heat/cool from geothermal energy</t>
  </si>
  <si>
    <t>Construction and operation of facilities that produce heat/cool from geothermal energy.The economic activities in this category could be associated with NACE code D35.30 in accordance with the statistical classification of economic activities established by Regulation (EC) No 1893/2006.</t>
  </si>
  <si>
    <t xml:space="preserve">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scenarios(353)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reports(354), scientific peer-reviewed publications and open source(355) or paying models.4. The adaptation solutions implemented:do not adversely affect the adaptation efforts or the level of resilience to physical climate risks of other people, of nature, of cultural heritage, of assets and of other economic activities;favour nature-based solutions(356) or rely on blue or green infrastructure(357)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 </t>
  </si>
  <si>
    <t>(353) Future scenarios include Intergovernmental Panel on Climate Change representative concentration pathways RCP2.6, RCP4.5, RCP6.0 and RCP8.5. (354) Assessments Reports on Climate Change: Impacts, Adaptation and Vulnerability, published periodically by the Intergovernmental Panel on Climate Change (IPCC), the United Nations body for assessing the science related to climate change produces, https://www.ipcc.ch/reports/. (355) Such as Copernicus services managed by the European Commission. (356)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(357) See Communication from the Commission to the European Parliament, the Council, the European Economic and Social Committee and the Committee of the Regions: Green Infrastructure (GI) — Enhancing Europe’s Natural Capital (COM/2013/0249 final).</t>
  </si>
  <si>
    <t>4.23</t>
  </si>
  <si>
    <t>Production of heat/cool from renewable non-fossil gaseous and liquid fuels</t>
  </si>
  <si>
    <t>Construction and operation of heat generation facilities that produce heating/cool using gaseous and liquid fuels of renewable origin. This activity does not include production of heat/cool from the exclusive use of biogas and bio-liquid fuels (see Section 4.24 of this Annex).The economic activities in this category could be associated with NACE code D35.30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</si>
  <si>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scenarios(358)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reports(359), scientific peer-reviewed publications and open source(360) or paying models.4. The adaptation solutions implemented:do not adversely affect the adaptation efforts or the level of resilience to physical climate risks of other people, of nature, of cultural heritage, of assets and of other economic activities;favour nature-based solutions(361) or rely on blue or green infrastructure(362)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</si>
  <si>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Emissions are within or lower than the emission levels associated with the best available techniques (BAT-AEL) ranges set out in the latest relevant best available techniques (BAT) conclusions, including the best available techniques (BAT) conclusions for large combustion plants(363).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t>
  </si>
  <si>
    <t>(358) Future scenarios include Intergovernmental Panel on Climate Change representative concentration pathways RCP2.6, RCP4.5, RCP6.0 and RCP8.5. (359) Assessments Reports on Climate Change: Impacts, Adaptation and Vulnerability, published periodically by the Intergovernmental Panel on Climate Change (IPCC), the United Nations body for assessing the science related to climate change produces, https://www.ipcc.ch/reports/. (360) Such as Copernicus services managed by the European Commission. (361)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(362) See Communication from the Commission to the European Parliament, the Council, the European Economic and Social Committee and the Committee of the Regions: Green Infrastructure (GI) — Enhancing Europe’s Natural Capital (COM/2013/0249 final). (363) Implementing Decision (EU) 2017/1442.</t>
  </si>
  <si>
    <t>4.24</t>
  </si>
  <si>
    <t>Production of heat/cool from bioenergy</t>
  </si>
  <si>
    <t>Construction and operation of facilities that produce heat/cool exclusively from biomass, biogas or bioliquids, excluding production of heat/cool from blending of renewable fuels with biogas or bioliquids (see Section 4.23 of this Annex).The economic activities in this category could be associated with NACE code D35.30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</si>
  <si>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scenarios(364)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reports(365), scientific peer-reviewed publications and open source(366) or paying models.4. The adaptation solutions implemented:do not adversely affect the adaptation efforts or the level of resilience to physical climate risks of other people, of nature, of cultural heritage, of assets and of other economic activities;favour nature-based solutions(367) or rely on blue or green infrastructure(368)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</si>
  <si>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For installations falling within the scope of Directive 2010/75/EU, emissions are within or lower than the emission levels associated with the best available techniques (BAT-AEL) ranges set out in the latest relevant best available techniques (BAT) conclusions, including the best available techniques (BAT) conclusions for large combustion plants(369), ensuring at the same time that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2015/2193.For plants in zones or parts of zones not complying with the air quality limit values laid down in Directive 2008/50/EC, results of the information exchange(370), which are published by the Commission in accordance with Article 6, paragraphs 9 and 10 of Directive (EU) 2015/2193 are taken into account.For anaerobic digestion of organic material, where the produced digestate is used as fertiliser or soil improver, either directly or after composting or any other treatment, it meets the requirements for fertilising materials set out in Component Material Categories (CMC) 4 and 5 in Annex II to Regulation (EU) 2019/1009 or national rules on fertilisers or soil improvers for agricultural use.For anaerobic digestion plants treating over 100 tonnes per day, emissions to air and water are within or lower than the emission levels associated with the best available techniques (BAT-AEL) ranges set for anaerobic treatment of waste in the latest relevant best available techniques (BAT) conclusions, including the best available techniques (BAT) conclusions for waste treatment(371). No significant cross-media effects occur.</t>
  </si>
  <si>
    <t>(364) Future scenarios include Intergovernmental Panel on Climate Change representative concentration pathways RCP2.6, RCP4.5, RCP6.0 and RCP8.5. (365) Assessments Reports on Climate Change: Impacts, Adaptation and Vulnerability, published periodically by the Intergovernmental Panel on Climate Change (IPCC), the United Nations body for assessing the science related to climate change produces, https://www.ipcc.ch/reports/. (366) Such as Copernicus services managed by the European Commission. (367)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(368) See Communication from the Commission to the European Parliament, the Council, the European Economic and Social Committee and the Committee of the Regions: Green Infrastructure (GI) — Enhancing Europe’s Natural Capital (COM/2013/0249 final). (369) Implementing Decision (EU) 2017/1442. (370) The final technology report resulting from the exchange of information with Member States, the industries concerned and non-governmental organisations contains technical information on best available technologies used in medium combustion plants to reduce their environmental impacts, and on the emission levels achievable with best available and emerging technologies and the related costs (version of [adoption date]: &lt;a class="popover-link" href="https://circabc.europa.eu/ui/group/06f33a94-9829-4eee-b187-21bb783a0fbf/library/9a99a632-9ba8-4cc0-9679-08d929afda59/details" target="_blank"&gt;https://circabc.europa.eu/ui/group/06f33a94-9829-4eee-b187-21bb783a0fbf/library/9a99a632-9ba8-4cc0-9679-08d929afda59/details&lt;/a&gt;). (371) Implementing Decision (EU) 2018/1147.</t>
  </si>
  <si>
    <t>4.25</t>
  </si>
  <si>
    <t>Production of heat/cool using waste heat</t>
  </si>
  <si>
    <t>Construction and operation of facilities that produce heat/cool using waste heat.The economic activities in this category could be associated with NACE code D35.30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</si>
  <si>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scenarios(372)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reports(373), scientific peer-reviewed publications and open source(374) or paying models.4. The adaptation solutions implemented:do not adversely affect the adaptation efforts or the level of resilience to physical climate risks of other people, of nature, of cultural heritage, of assets and of other economic activities;favour nature-based solutions(375) or rely on blue or green infrastructure(376)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</si>
  <si>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Pumps and the kind of equipment used, which is covered by Ecodesign and Energy labelling comply, where relevant, with the top class requirements of the energy label laid down in Regulation (EU) 2017/1369, and with implementing regulations under Directive 2009/125/EC and represent the best available technology.</t>
  </si>
  <si>
    <t>(372) Future scenarios include Intergovernmental Panel on Climate Change representative concentration pathways RCP2.6, RCP4.5, RCP6.0 and RCP8.5. (373) Assessments Reports on Climate Change: Impacts, Adaptation and Vulnerability, published periodically by the Intergovernmental Panel on Climate Change (IPCC), the United Nations body for assessing the science related to climate change produces, https://www.ipcc.ch/reports/. (374) Such as Copernicus services managed by the European Commission. (375)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(https://ec.europa.eu/info/research-and-innovation/research-area/environment/nature-based-solutions_en/). (376) See Communication from the Commission to the European Parliament, the Council, the European Economic and Social Committee and the Committee of the Regions: Green Infrastructure (GI) — Enhancing Europe’s Natural Capital (COM/2013/0249 final).</t>
  </si>
  <si>
    <t>M72, M72.1</t>
  </si>
  <si>
    <t>4.26</t>
  </si>
  <si>
    <t>Pre-commercial stages of advanced technologies to produce energy from nuclear processes with minimal waste from the fuel cycle</t>
  </si>
  <si>
    <t>Research, development, demonstration and deployment of innovative electricity generation facilities, licenced by Member States’ competent authorities in accordance with applicable national law, that produce energy from nuclear processes with minimal waste from the fuel cycle.The activity is classified under NACE code M72 and M72.1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</si>
  <si>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steps:(a)	screening of the activity to identify which physical climate risks from the list in Appendix A to this Annex may affect the performance of the economic activity during its expected lifetime;(b)	where the activity is assessed to be at risk from one or more of the physical climate risks listed in Appendix A to this Annex, a climate risk and vulnerability assessment to assess the materiality of the physical climate risks on the economic activity;(c)	an assessment of adaptation solutions that can reduce the identified physical climate risk.The climate risk and vulnerability assessment is proportionate to the scale of the activity and its expected lifespan, such that:(a)	for activities with an expected lifespan of less than 10 years, the assessment is performed, at least by using climate projections at the smallest appropriate scale;(b)	for all other activities, the assessment is performed using the highest available resolution, state-of-the-art climate projections across the existing range of future scenarios(377) consistent with the expected lifetime of the activity, including, at least, 10 to 30 year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reports(378) , scientific peer-reviewed publications and open source(379) or paying models.4.	The adaptation solutions implemented:(a)	do not adversely affect the adaptation efforts or the level of resilience to physical climate risks of other people, of nature, of cultural heritage, of assets and of other economic activities;(b)	favour nature-based solutions(380) or rely on blue or green infrastructure(381) to the extent possible;(c)	are consistent with local, sectoral, regional or national adaptation plans and strategies;(d)	are monitored and measured against pre-defined indicators and remedial action is considered where those indicators are not met;(e)	where the solution implemented is physical and consists in an activity for which technical screening criteria have been specified in this Annex, the solution complies with the do no significant harm technical screening criteria for that activity.5.	The activity complies with the provisions laid down in the Euratom Treaty and the legislation adopted on its basis, in particular, Directive 2013/59/Euratom, Directive 2009/71/Euratom, and Directive 2011/70/Euratom as well as applicable Union environmental law adopted under Article 192 TFEU, in particular Directive 2011/92/EU and Directive 2000/60/EC.6.	The activity complies with national legislation that transposes Directive 2009/71/Euratom, including as regards the evaluation, through stress-tests, of the resilience of the Union nuclear power plants against extreme natural hazards, including earthquakes. Accordingly, the activity takes place on the territory of a Member State where the operator of a nuclear installation:(a)	has submitted a demonstration of nuclear safety, whose scope and level of detail is commensurate with the potential magnitude and nature of the hazard relevant for the nuclear installation and its site (Article 6, point (b), of Directive 2009/71/Euratom);(b)	has taken defence-in-depth measures to ensure, inter alia, that the impact of extreme external natural and unintended man-made hazards is minimised (Article 8b(1), point (a), of Directive 2009/71/Euratom);(c)	has performed an appropriate site and installation-specific assessment when the operator concerned applies for a licence to construct or operate a nuclear power plant (Article 8c(a) of Directive 2009/71/Euratom).The activity fulfils the requirements of Directive 2009/71/Euratom, supported by the latest international guidance through the IAEA and WENRA, contributing to increasing the resilience and the ability of new and existing nuclear power plants to cope with extreme natural hazards, including floods and extreme weather conditions.</t>
  </si>
  <si>
    <t>The direct GHG emissions of the activity are lower than 270 g CO2e/kWh.</t>
  </si>
  <si>
    <t>The activity complies with the criteria set out in Appendix B to this Annex.Environmental degradation risks related to preserving water quality and avoiding water stress are identified and addressed, in accordance with a water use and protection management plan, developed in consultation with stakeholders concerned.In order to limit thermal anomalies associated with the discharge of waste heat, operators of inland nuclear power plants utilising once-through wet cooling by taking water from a river or a lake shall control:the maximum temperature of the recipient freshwater body after mixing, and the maximum temperature difference between the discharged cooling water and the recipient freshwater body.The temperature control is implemented in accordance with the individual licence conditions for the specific operations, where applicable, or threshold values in line with the EU regulatory framework.The activity complies with the Industry Foundation Classes (IFC) standards.Nuclear activities are operated in compliance with requirements on water intended for human consumption of Directive 2000/60/EC and of Directive 2013/51/Euratom laying down requirements for the protection of the health of the general public with regard to radioactive substances in water intended for human consumption.</t>
  </si>
  <si>
    <t>A plan for the management of both non-radioactive and radioactive waste is in place and ensures maximal reuse or recycling of such waste at end of life in accordance with the waste hierarchy, including through contractual agreements with waste management partners, the reflection in financial projections or the official project documentation.During operation and decommissioning, the amount of radioactive waste is minimised and the amount of free-release materials is maximised in accordance with Directive 2011/70/Euratom, and in compliance with the radiation protection requirements laid down in Directive 2013/59/Euratom.A financing scheme is in place to ensure adequate funding for all decommissioning activities and for the management of spent fuel and radioactive waste, in compliance with Directive 2011/70/Euratom and Recommendation 2006/851/Euratom.An Environmental Impact Assessment is completed prior to the construction of a nuclear power plant, in accordance with Directive 2011/92/EU. The required mitigation and compensatory measures are implemented.The relevant elements in this Section are covered by Member States’ reports to the Commission in accordance with Article 14(1) of Directive 2011/70/Euratom.</t>
  </si>
  <si>
    <t>The activity complies with the criteria set out in Appendix C to this Annex. Non-radioactive emissions are within or lower than the emission levels associated with the best available techniques (BAT-AEL) ranges set out in the best available techniques (BAT) conclusions for large combustion plants. No significant cross-media effects occur.For nuclear power plants greater than 1 MW thermal input but below the thresholds for the BAT conclusions for large combustion plants to apply, emissions are below the emission limit values set out in Annex II, part 2, to Directive (EU) 2015/2193.Radioactive discharges to air, water bodies and ground (soil) comply with individual licence conditions for the specific operations, where applicable, and/or national threshold values in line with Directive 2013/51/Euratom and Directive 2013/59/Euratom. Spent fuel and radioactive waste is safely and responsibly managed in accordance with Directive 2011/70/Euratom and Directive 2013/59/Euratom.An adequate capacity of interim storage is available for the project, while national plans for disposal are in place to minimise the duration of interim storage, in compliance with the provision of Directive 2011/70/Euratom that considers radioactive waste storage, including long-term storage, as an interim solution, but not an alternative to disposal.</t>
  </si>
  <si>
    <t>The activity complies with the criteria set out in Appendix D to this Annex.An Environmental Impact Assessment is completed prior to the construction of a nuclear power plant, in accordance with Directive 2011/92/EU. The required mitigation and compensatory measures are implemented.For sites/operations located in or near biodiversity sensitive areas likely to have a significant effect on biodiversity sensitive areas (including the Natura 2000 network of protected areas, UNESCO World Heritage sites and Key Biodiversity Areas, as well as other protected areas), an appropriate assessment, where applicable, has been conducted and based on its conclusions the necessary mitigation measures are implemented.The sites/operations shall not be detrimental to the conservation status of any of the habitats or species present in protected areas.</t>
  </si>
  <si>
    <t>(377) Future scenarios include Intergovernmental Panel on Climate Change representative concentration pathways RCP2.6, RCP4.5, RCP6.0 and RCP8.5. (378) Assessments Reports on Climate Change: Impacts, Adaptation and Vulnerability, published periodically by the Intergovernmental Panel on Climate Change (IPCC), the United Nations body for assessing the science related to climate change produces, https://www.ipcc.ch/reports/. (379) Such as Copernicus services managed by the European Commission. (380)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(381) See Communication from the Commission to the European Parliament, the Council, the European Economic and Social Committee and the Committee of the Regions: Green Infrastructure (GI) — Enhancing Europe’s Natural Capital, COM/2013/249 final.</t>
  </si>
  <si>
    <t>4.27</t>
  </si>
  <si>
    <t>Construction and safe operation of new nuclear power plants, for the generation of electricity and/or heat, including for hydrogen production, using best-available technologies</t>
  </si>
  <si>
    <t>Construction and safe operation of new nuclear installations, for which the construction permit has been issued by 2045 by Member States’ competent authorities in accordance with applicable national law, to produce electricity or process heat, including for the purposes of district heating or industrial processes such as hydrogen production (new nuclear installations), as well as their safety upgrades.The activity is classified under NACE codes D35.11 and F42.22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</si>
  <si>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steps:(a)	screening of the activity to identify which physical climate risks from the list in Appendix A to this Annex may affect the performance of the economic activity during its expected lifetime;(b)	where the activity is assessed to be at risk from one or more of the physical climate risks listed in Appendix A to this Annex, a climate risk and vulnerability assessment to assess the materiality of the physical climate risks on the economic activity;(c)	an assessment of adaptation solutions that can reduce the identified physical climate risk.The climate risk and vulnerability assessment is proportionate to the scale of the activity and its expected lifespan, such that:(a)	for activities with an expected lifespan of less than 10 years, the assessment is performed, at least by using climate projections at the smallest appropriate scale;(b)	for all other activities, the assessment is performed using the highest available resolution, state-of-the-art climate projections across the existing range of future scenarios(382) consistent with the expected lifetime of the activity, including, at least, 10 to 30 year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reports(383) , scientific peer-reviewed publications and open source(384) or paying models.4.	The adaptation solutions implemented:(a)	do not adversely affect the adaptation efforts or the level of resilience to physical climate risks of other people, of nature, of cultural heritage, of assets and of other economic activities;(b)	favour nature-based solutions(385) or rely on blue or green infrastructure(386) to the extent possible;(c)	are consistent with local, sectoral, regional or national adaptation plans and strategies;(d)	are monitored and measured against pre-defined indicators and remedial action is considered where those indicators are not met;(e)	where the solution implemented is physical and consists in an activity for which technical screening criteria have been specified in this Annex, the solution complies with the do no significant harm technical screening criteria for that activity.5.	The activity complies with the provisions laid down in the Euratom Treaty and the legislation adopted on its basis, in particular, Directive 2013/59/Euratom, Directive 2009/71/Euratom, and Directive 2011/70/Euratom as well as applicable Union environmental law adopted under Article 192 TFEU, in particular Directive 2011/92/EU and Directive 2000/60/EC.6.	The activity complies with national legislation that transposes Directive 2009/71/Euratom, including as regards the evaluation, through stress-tests, of the resilience of the Union nuclear power plants against extreme natural hazards, including earthquakes. Accordingly, the activity takes place on the territory of a Member State where the operator of a nuclear installation:(a)	has submitted a demonstration of nuclear safety, whose scope and level of detail is commensurate with the potential magnitude and nature of the hazard relevant for the nuclear installation and its site (Article 6, point (b), of Directive 2009/71/Euratom);(b)	has taken defence-in-depth measures to ensure, inter alia, that the impact of extreme external natural and unintended man-made hazards is minimised (Article 8b(1), point (a), of Directive 2009/71/Euratom);(c)	has performed an appropriate site and installation-specific assessment when the operator concerned applies for a licence to construct or operate a nuclear power plant (Article 8c(a) of Directive 2009/71/Euratom).The activity fulfils the requirements of Directive 2009/71/Euratom, supported by the latest international guidance through the IAEA and WENRA, contributing to increasing the resilience and the ability of new and existing nuclear power plants to cope with extreme natural hazards, including floods and extreme weather conditions.</t>
  </si>
  <si>
    <t>The activity complies with the criteria set out in Appendix B to this Annex.Environmental degradation risks related to preserving water quality and avoiding water stress are identified and addressed, in accordance with a water use and protection management plan, developed in consultation with stakeholders concerned.In order to limit thermal anomalies associated with the discharge of waste heat, operators of inland nuclear power plants utilising once-through wet cooling by taking water from a river or a lake shall control:the maximum temperature of the recipient freshwater body after mixing, and the maximum temperature difference between the discharged cooling water and the recipient freshwater body.The temperature control is implemented in accordance with the individual licence conditions for the specific operations, where applicable, and/or threshold values in line with the EU regulatory framework.The activity complies with the Industry Foundation Classes (IFC) standards.Nuclear activities are operated in compliance with requirements on water intended for human consumption of Directive 2000/60/EC and of Directive 2013/51/Euratom laying down requirements for the protection of the health of the general public with regard to radioactive substances in water intended for human consumption.</t>
  </si>
  <si>
    <t>(382) Future scenarios include Intergovernmental Panel on Climate Change representative concentration pathways RCP2.6, RCP4.5, RCP6.0 and RCP8.5. (383) Assessments Reports on Climate Change: Impacts, Adaptation and Vulnerability, published periodically by the Intergovernmental Panel on Climate Change (IPCC), the United Nations body for assessing the science related to climate change produces, https://www.ipcc.ch/reports/. (384) Such as Copernicus services managed by the European Commission. (385)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(386) See Communication from the Commission to the European Parliament, the Council, the European Economic and Social Committee and the Committee of the Regions: Green Infrastructure (GI) — Enhancing Europe’s Natural Capital, COM/2013/249 final.</t>
  </si>
  <si>
    <t>4.28</t>
  </si>
  <si>
    <t>Electricity generation from nuclear energy in existing installations</t>
  </si>
  <si>
    <t>Modification of existing nuclear installations for the purposes of extension, authorised by Member States’ competent authorities by 2040 in accordance with applicable national law, of the service time of safe operation of nuclear installations that produce electricity or heat from nuclear energy (‘nuclear power plants’).The activity is classified under NACE codes D35.11 and F42.2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</si>
  <si>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steps:(a)	screening of the activity to identify which physical climate risks from the list in Appendix A to this Annex may affect the performance of the economic activity during its expected lifetime;(b)	where the activity is assessed to be at risk from one or more of the physical climate risks listed in Appendix A to this Annex, a climate risk and vulnerability assessment to assess the materiality of the physical climate risks on the economic activity;(c)	an assessment of adaptation solutions that can reduce the identified physical climate risk.The climate risk and vulnerability assessment is proportionate to the scale of the activity and its expected lifespan, such that:(a)	for activities with an expected lifespan of less than 10 years, the assessment is performed, at least by using climate projections at the smallest appropriate scale;(b)	for all other activities, the assessment is performed using the highest available resolution, state-of-the-art climate projections across the existing range of future scenarios(387) consistent with the expected lifetime of the activity, including, at least, 10 to 30 year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reports(388) , scientific peer-reviewed publications and open source(389) or paying models.4.	The adaptation solutions implemented:(a)	do not adversely affect the adaptation efforts or the level of resilience to physical climate risks of other people, of nature, of cultural heritage, of assets and of other economic activities;(b)	favour nature-based solutions(390) or rely on blue or green infrastructure(391) to the extent possible;(c)	are consistent with local, sectoral, regional or national adaptation plans and strategies;(d)	are monitored and measured against pre-defined indicators and remedial action is considered where those indicators are not met;(e)	where the solution implemented is physical and consists in an activity for which technical screening criteria have been specified in this Annex, the solution complies with the do no significant harm technical screening criteria for that activity.5.	The activity complies with the provisions laid down in the Euratom Treaty and the legislation adopted on its basis, in particular, Directive 2013/59/Euratom, Directive 2009/71/Euratom, and Directive 2011/70/Euratom as well as applicable Union environmental law adopted under Article 192 TFEU, in particular Directive 2011/92/EU and Directive 2000/60/EC.6.	The activity complies with national legislation that transposes Directive 2009/71/Euratom, including as regards the evaluation, through stress-tests, of the resilience of the Union nuclear power plants against extreme natural hazards, including earthquakes. Accordingly, the activity takes place on the territory of a Member State where the operator of a nuclear installation:(a)	has submitted a demonstration of nuclear safety, whose scope and level of detail is commensurate with the potential magnitude and nature of the hazard relevant for the nuclear installation and its site (Article 6, point (b), of Directive 2009/71/Euratom);(b)	has taken defence-in-depth measures to ensure, inter alia, that the impact of extreme external natural and unintended man-made hazards is minimised (Article 8b(1), point (a), of Directive 2009/71/Euratom);(c)	has performed an appropriate site and installation-specific assessment when the operator concerned applies for a licence to construct or operate a nuclear power plant (Article 8c(a) of Directive 2009/71/Euratom).The activity fulfils the requirements of Directive 2009/71/Euratom, supported by the latest international guidance through the IAEA and WENRA, contributing to increasing the resilience and the ability of new and existing nuclear power plants to cope with extreme natural hazards, including floods and extreme weather conditions.</t>
  </si>
  <si>
    <t>The activity complies with the criteria set out in Appendix B to this Annex.Environmental degradation risks related to preserving water quality and avoiding water stress are identified and addressed, in accordance with a water use and protection management plan, developed in consultation with stakeholders concerned.In order to limit thermal anomalies associated with the discharge of waste heat, operators of inland nuclear power plants utilising once-through wet cooling by taking water from a river or a lake shall control:the maximum temperature of the recipient freshwater body after mixing, and the maximum temperature difference between the discharged cooling water and the recipient freshwater body.The temperature control is implemented in accordance with the individual licence conditions for the specific operations, where applicable, or threshold values in line with the Union law.The activity complies with the Industry Foundation Classes (IFC) standards.Nuclear activities are operated in compliance with requirements on water intended for human consumption of Directive 2000/60/EC and of Directive 2013/51/Euratom laying down requirements for the protection of the health of the general public with regard to radioactive substances in water intended for human consumption.</t>
  </si>
  <si>
    <t>The activity complies with the criteria set out in Appendix C to this Annex. Non-radioactive emissions are within or lower than the emission levels associated with the best available techniques (BAT-AEL) ranges set out in the best available techniques (BAT) conclusions for large combustion plants. No significant cross-media effects occur.For nuclear power plants greater than 1 MW thermal input but below the thresholds for the BAT conclusions for large combustion plants to apply, emissions are below the emission limit values set out in Annex II, part 2, to Directive (EU) 2015/2193.Radioactive discharges to air, water bodies and ground (soil) comply with individual licence conditions for the specific operations, where applicable, and/or national threshold values in line with Directive 2013/51/Euratom and Directive 2013/59/Euratom). Spent fuel and radioactive waste is safely and responsibly managed in accordance with Directive 2011/70/Euratom and Directive 2013/59/Euratom.An adequate capacity of interim storage is available for the project, while national plans for disposal are in place to minimize the duration of interim storage, in compliance with the provision of Directive 2011/70/Euratom that considers radioactive waste storage, including long-term storage, as an interim solution, but not an alternative to disposal.</t>
  </si>
  <si>
    <t>(387) Future scenarios include Intergovernmental Panel on Climate Change representative concentration pathways RCP2.6, RCP4.5, RCP6.0 and RCP8.5. (388) Assessments Reports on Climate Change: Impacts, Adaptation and Vulnerability, published periodically by the Intergovernmental Panel on Climate Change (IPCC), the United Nations body for assessing the science related to climate change produces, https://www.ipcc.ch/reports/. (389) Such as Copernicus services managed by the European Commission. (390)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(391) See Communication from the Commission to the European Parliament, the Council, the European Economic and Social Committee and the Committee of the Regions: Green Infrastructure (GI) — Enhancing Europe’s Natural Capital, COM/2013/249 final.</t>
  </si>
  <si>
    <t>4.29</t>
  </si>
  <si>
    <t>Electricity generation from fossil gaseous fuels</t>
  </si>
  <si>
    <t>Construction or operation of electricity generation facilities that produce electricity using fossil gaseous fuels that meet the criteria in point 1(a) of Section 4.29 of Annex I. This activity does not include electricity generation from the exclusive use of renewable non-fossil gaseous and liquid fuels referred to in Section 4.7 of Annex I and biogas and bio-liquid fuels referred to in Section 4.8 of Annex I.The economic activities in this category may be associated with several NACE codes, notably D35.11 and F42.22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</si>
  <si>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steps:(a) screening of the activity to identify which physical climate risks from the list in Appendix A to this Annex may affect the performance of the economic activity during its expected lifetime;(b) where the activity is assessed to be at risk from one or more of the physical climate risks listed in Appendix A to this Annex, a climate risk and vulnerability assessment to assess the materiality of the physical climate risks on the economic activity;(c) an assessment of adaptation solutions that can reduce the identified physical climate risk.The climate risk and vulnerability assessment is proportionate to the scale of the activity and its expected lifespan, such that:(a)	for activities with an expected lifespan of less than 10 years, the assessment is performed, at least by using climate projections at the smallest appropriate scale;(b)	for all other activities, the assessment is performed using the highest available resolution, state-of-the-art climate projections across the existing range of future scenarios(392) consistent with the expected lifetime of the activity, including, at least, 10 to 30 year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reports(393), scientific peer-reviewed publications and open source(394) or paying models.4.	The adaptation solutions implemented:(a)	do not adversely affect the adaptation efforts or the level of resilience to physical climate risks of other people, of nature, of cultural heritage, of assets and of other economic activities;(b)	favour nature-based solutions(395) or rely on blue or green infrastructure(396) to the extent possible;(c)	are consistent with local, sectoral, regional or national adaptation plans and strategies;(d)	are monitored and measured against pre-defined indicators and remedial action is considered where those indicators are not met;(e)	where the solution implemented is physical and consists in an activity for which technical screening criteria have been specified in this Annex, the solution complies with the do no significant harm technical screening criteria for that activity.</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</si>
  <si>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 the best available techniques (BAT) conclusions for large combustion plants.No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t>
  </si>
  <si>
    <t>(392) Future scenarios include Intergovernmental Panel on Climate Change representative concentration pathways RCP2.6, RCP4.5, RCP6.0 and RCP8.5. (393) Assessments Reports on Climate Change: Impacts, Adaptation and Vulnerability, published periodically by the Intergovernmental Panel on Climate Change (IPCC), the United Nations body for assessing the science related to climate change produces, https://www.ipcc.ch/reports/. (394) Such as Copernicus services managed by the European Commission. (395)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(396) See Communication from the Commission to the European Parliament, the Council, the European Economic and Social Committee and the Committee of the Regions: Green Infrastructure (GI) — Enhancing Europe’s Natural Capital, COM/2013/249 final.</t>
  </si>
  <si>
    <t>4.30</t>
  </si>
  <si>
    <t>High-efficiency co-generation of heat/cool and power from fossil gaseous fuels</t>
  </si>
  <si>
    <t>Construction, refurbishment and operation of combined heat/cool and power generation facilities using fossil gaseous fuels that meet the criteria in point 1(a) of Section 4.30 of Annex I. This activity does not include high-efficiency co-generation of heat/cool and power from the exclusive use of renewable non-fossil gaseous and liquid fuels referred to in Section 4.19 of Annex I and biogas and bio-liquid fuels referred to in Section 4.20 of Annex I.The economic activities in this category may be associated with NACE codes D35.11 and D35.30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</si>
  <si>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steps:(a)	screening of the activity to identify which physical climate risks from the list in Appendix A to this Annex may affect the performance of the economic activity during its expected lifetime;(b)	where the activity is assessed to be at risk from one or more of the physical climate risks listed in Appendix A to this Annex, a climate risk and vulnerability assessment to assess the materiality of the physical climate risks on the economic activity;(c)	an assessment of adaptation solutions that can reduce the identified physical climate risk.	The climate risk and vulnerability assessment is proportionate to the scale of the activity and its expected lifespan, such that:(a)	for activities with an expected lifespan of less than 10 years, the assessment is performed, at least by using climate projections at the smallest appropriate scale;(b)	for all other activities, the assessment is performed using the highest available resolution, state-of-the-art climate projections across the existing range of future scenarios(397) consistent with the expected lifetime of the activity, including, at least, 10 to 30 year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reports(398) , scientific peer-reviewed publications and open source(399) or paying models.4.	The adaptation solutions implemented:(a)	do not adversely affect the adaptation efforts or the level of resilience to physical climate risks of other people, of nature, of cultural heritage, of assets and of other economic activities;(b)	favour nature-based solutions(400) or rely on blue or green infrastructure(401) to the extent possible;(c)	are consistent with local, sectoral, regional or national adaptation plans and strategies;(d)	are monitored and measured against pre-defined indicators and remedial action is considered where those indicators are not met;(e)	where the solution implemented is physical and consists in an activity for which technical screening criteria have been specified in this Annex, the solution complies with the do no significant harm technical screening criteria for that activity.</t>
  </si>
  <si>
    <t>(397) Future scenarios include Intergovernmental Panel on Climate Change representative concentration pathways RCP2.6, RCP4.5, RCP6.0 and RCP8.5. (398) Assessments Reports on Climate Change: Impacts, Adaptation and Vulnerability, published periodically by the Intergovernmental Panel on Climate Change (IPCC), the United Nations body for assessing the science related to climate change produces, https://www.ipcc.ch/reports/. (399) Such as Copernicus services managed by the European Commission. (400)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(401) See Communication from the Commission to the European Parliament, the Council, the European Economic and Social Committee and the Committee of the Regions: Green Infrastructure (GI) — Enhancing Europe’s Natural Capital, COM/2013/249 final.</t>
  </si>
  <si>
    <t>4.31</t>
  </si>
  <si>
    <t>Production of heat/cool from fossil gaseous fuels in an efficient district heating and cooling system</t>
  </si>
  <si>
    <t>Construction, refurbishment and operation of heat generation facilities that produce heat/cool using fossil gaseous fuels connected to efficient district heating and cooling within the meaning of Article 2(41) of Directive 2012/27/EU that meet the criteria in point 1(a) of Section 4.31 of Annex I. This activity does not include production of heat/cool from in an efficient district heating from the exclusive use of renewable non-fossil gaseous and liquid fuels referred to in Section 4.23 of Annex I and biogas and bio-liquid fuels referred to in Section 4.24 of Annex I.The activity is classified under NACE code D35.30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</si>
  <si>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steps:(a)	screening of the activity to identify which physical climate risks from the list in Appendix A to this Annex may affect the performance of the economic activity during its expected lifetime;(b)	where the activity is assessed to be at risk from one or more of the physical climate risks listed in Appendix A to this Annex, a climate risk and vulnerability assessment to assess the materiality of the physical climate risks on the economic activity;(c)	an assessment of adaptation solutions that can reduce the identified physical climate risk.The climate risk and vulnerability assessment is proportionate to the scale of the activity and its expected lifespan, such that:(a)	for activities with an expected lifespan of less than 10 years, the assessment is performed, at least by using climate projections at the smallest appropriate scale;(b)	for all other activities, the assessment is performed using the highest available resolution, state-of-the-art climate projections across the existing range of future scenarios(402) consistent with the expected lifetime of the activity, including, at least, 10 to 30 year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reports(403), scientific peer-reviewed publications and open source(404) or paying models.4.	The adaptation solutions implemented:(a)	do not adversely affect the adaptation efforts or the level of resilience to physical climate risks of other people, of nature, of cultural heritage, of assets and of other economic activities;(b)	favour nature-based solutions(405) or rely on blue or green infrastructure(406) to the extent possible;(c)	are consistent with local, sectoral, regional or national adaptation plans and strategies;(d)	are monitored and measured against pre-defined indicators and remedial action is considered where those indicators are not met;(e)	where the solution implemented is physical and consists in an activity for which technical screening criteria have been specified in this Annex, the solution complies with the do no significant harm technical screening criteria for that activity.</t>
  </si>
  <si>
    <t>(402) Future scenarios include Intergovernmental Panel on Climate Change representative concentration pathways RCP2.6, RCP4.5, RCP6.0 and RCP8.5. (403) Assessments Reports on Climate Change: Impacts, Adaptation and Vulnerability, published periodically by the Intergovernmental Panel on Climate Change (IPCC), the United Nations body for assessing the science related to climate change produces, https://www.ipcc.ch/reports/. (404) Such as Copernicus services managed by the European Commission. (405)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(406) See Communication from the Commission to the European Parliament, the Council, the European Economic and Social Committee and the Committee of the Regions: Green Infrastructure (GI) — Enhancing Europe’s Natural Capital, COM/2013/249 final.</t>
  </si>
  <si>
    <t>E36.00, F42.99</t>
  </si>
  <si>
    <t>Water supply, sewerage, waste management and remediation</t>
  </si>
  <si>
    <t>5.1</t>
  </si>
  <si>
    <t>Construction, extension and operation of water collection, treatment and supply systems</t>
  </si>
  <si>
    <t>Construction, extension and operation of water collection, treatment and supply systems.The economic activities in this category could be associated with several NACE codes, in particular E36.00 and F42.99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</si>
  <si>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scenarios(407)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reports(408), scientific peer-reviewed publications and open source(409) or paying models.4. The adaptation solutions implemented:do not adversely affect the adaptation efforts or the level of resilience to physical climate risks of other people, of nature, of cultural heritage, of assets and of other economic activities;favour nature-based solutions(410) or rely on blue or green infrastructure(411)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</si>
  <si>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(407) Future scenarios include Intergovernmental Panel on Climate Change representative concentration pathways RCP2.6, RCP4.5, RCP6.0 and RCP8.5. (408) Assessments Reports on Climate Change: Impacts, Adaptation and Vulnerability, published periodically by the Intergovernmental Panel on Climate Change (IPCC), the United Nations body for assessing the science related to climate change produces, https://www.ipcc.ch/reports/. (409) Such as Copernicus services managed by the European Commission. (410)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(411) See Communication from the Commission to the European Parliament, the Council, the European Economic and Social Committee and the Committee of the Regions: Green Infrastructure (GI) — Enhancing Europe’s Natural Capital (COM/2013/0249 final).</t>
  </si>
  <si>
    <t>5.2</t>
  </si>
  <si>
    <t>Renewal of water collection, treatment and supply systems</t>
  </si>
  <si>
    <t>Renewal of water collection, treatment and supply systems including renewals to water collection, treatment and distribution infrastructures for domestic and industrial needs. It implies no material changes to the volume of flow collected, treated or supplied.The economic activities in this category could be associated with several NACE codes, in particular E36.00 and F42.99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</si>
  <si>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scenarios(412)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reports(413), scientific peer-reviewed publications and open source(414) or paying models.4. The adaptation solutions implemented:do not adversely affect the adaptation efforts or the level of resilience to physical climate risks of other people, of nature, of cultural heritage, of assets and of other economic activities;favour nature-based solutions(415) or rely on blue or green infrastructure(416)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</si>
  <si>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(412) Future scenarios include Intergovernmental Panel on Climate Change representative concentration pathways RCP2.6, RCP4.5, RCP6.0 and RCP8.5. (413) Assessments Reports on Climate Change: Impacts, Adaptation and Vulnerability, published periodically by the Intergovernmental Panel on Climate Change (IPCC), the United Nations body for assessing the science related to climate change produces, https://www.ipcc.ch/reports/. (414) Such as Copernicus services managed by the European Commission. (415)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(416) See Communication from the Commission to the European Parliament, the Council, the European Economic and Social Committee and the Committee of the Regions: Green Infrastructure (GI) — Enhancing Europe’s Natural Capital (COM/2013/0249 final).</t>
  </si>
  <si>
    <t>E37.00, F42.99</t>
  </si>
  <si>
    <t>5.3</t>
  </si>
  <si>
    <t>Construction, extension and operation of waste water collection and treatment</t>
  </si>
  <si>
    <t>Construction, extension and operation of centralised waste water systems including collection (sewer network) and treatment.The economic activities in this category could be associated with several NACE codes, in particular E37.00 and F42.99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</si>
  <si>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scenarios(417) consistent with the expected lifetime of the activity, including, at least, 10 to 30 year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reports(418), scientific peer-reviewed publications and open source(419) or paying models.4. The adaptation solutions implemented:do not adversely affect the adaptation efforts or the level of resilience to physical climate risks of other people, of nature, of cultural heritage, of assets and of other economic activities;favour nature-based solutions(420) or rely on blue or green infrastructure(421)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</si>
  <si>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An assessment of the direct GHG emissions from the centralised waste water system, including collection (sewer network) and treatment, has been performed(422). The results are disclosed to investors and clients on demand.</t>
  </si>
  <si>
    <t>The activity complies with the criteria set out in Appendix B to this Annex.Where the waste water is treated to a level suitable for reuse in agricultural irrigation, the required risk management actions to avoid adverse environmental impacts have been defined and implemented(423).</t>
  </si>
  <si>
    <t>Discharges to receiving waters meet the requirements laid down in Directive 91/271/EEC or as required by national provisions stating maximum permissible pollutant levels from discharges to receiving waters.Appropriate measures have been implemented to avoid and mitigate excessive storm water overflows from the waste water collection system, which may include nature-based solutions, separate storm water collection systems, retention tanks and treatment of the first flush.Sewage sludge is used in accordance with Directive 86/278/EEC or as required by national law relating to the spreading of sludge on the soil or any other application of sludge on and in the soil.</t>
  </si>
  <si>
    <t>(417) Future scenarios include Intergovernmental Panel on Climate Change representative concentration pathways RCP2.6, RCP4.5, RCP6.0 and RCP8.5. (418) Assessments Reports on Climate Change: Impacts, Adaptation and Vulnerability, published periodically by the Intergovernmental Panel on Climate Change (IPCC), the United Nations body for assessing the science related to climate change produces, https://www.ipcc.ch/reports/. (419) Such as Copernicus services managed by the European Commission. (420)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(421) See Communication from the Commission to the European Parliament, the Council, the European Economic and Social Committee and the Committee of the Regions: Green Infrastructure (GI) — Enhancing Europe’s Natural Capital (COM/2013/0249 final). (422) For example, following IPCC guidelines for national GHG inventories for waste water treatment (version of [adoption date]: &lt;a class="popover-link" href="https://www.ipcc-nggip.iges.or.jp/public/2019rf/pdf/5_Volume5/19R_V5_6_Ch06_Wastewater.pdf" target="_blank"&gt;https://www.ipcc-nggip.iges.or.jp/public/2019rf/pdf/5_Volume5/19R_V5_6_Ch06_Wastewater.pdf&lt;/a&gt;). (423) As specified in Annex II of Regulation (EU) 2020/741 of the European Parliament and of the Council of 25May 2020 on minimum requirements for water reuse (OJ L 177, 5.6.2020, p. 32).</t>
  </si>
  <si>
    <t>E37.00</t>
  </si>
  <si>
    <t>5.4</t>
  </si>
  <si>
    <t>Renewal of waste water collection and treatment</t>
  </si>
  <si>
    <t>Renewal of centralised waste water systems including collection (sewer network) and treatment. It implies no material change related to the load or volume of flow collected or treated in the waste water system.The economic activities in this category could be associated with NACE code E37.00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</si>
  <si>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scenarios(424)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reports(425), scientific peer-reviewed publications and open source(426) or paying models.4. The adaptation solutions implemented:do not adversely affect the adaptation efforts or the level of resilience to physical climate risks of other people, of nature, of cultural heritage, of assets and of other economic activities;favour nature-based solutions(427) or rely on blue or green infrastructure(428)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</si>
  <si>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An assessment of the direct GHG emissions from the centralised waste water system, including collection (sewer network) and treatment, has been performed(429). The results are disclosed to investors and clients on demand.</t>
  </si>
  <si>
    <t>The activity complies with the criteria set out in Appendix B to this Annex.Where the waste water is treated to a level suitable for reuse in agricultural irrigation, the required risk management actions to avoid adverse environmental impacts have been defined and implemented(430).</t>
  </si>
  <si>
    <t>(424) Future scenarios include Intergovernmental Panel on Climate Change representative concentration pathways RCP2.6, RCP4.5, RCP6.0 and RCP8.5. (425) Assessments Reports on Climate Change: Impacts, Adaptation and Vulnerability, published periodically by the Intergovernmental Panel on Climate Change (IPCC), the United Nations body for assessing the science related to climate change produces, https://www.ipcc.ch/reports/. (426) Such as Copernicus services managed by the European Commission. (427)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(428) See Communication from the Commission to the European Parliament, the Council, the European Economic and Social Committee and the Committee of the Regions: Green Infrastructure (GI) — Enhancing Europe’s Natural Capital (COM/2013/0249 final). (429) For example, following IPCC guidelines for national GHG inventories for waste water treatment (version of [adoption date]: &lt;a class="popover-link" href="https://www.ipcc-nggip.iges.or.jp/public/2019rf/pdf/5_Volume5/19R_V5_6_Ch06_Wastewater.pdf" target="_blank"&gt;https://www.ipcc-nggip.iges.or.jp/public/2019rf/pdf/5_Volume5/19R_V5_6_Ch06_Wastewater.pdf&lt;/a&gt;). (430) As specified in Annex II to Regulation (EU) 2020/741 of the European Parliament and of the Council of 25May 2020 on minimum requirements for water reuse (OJ L 177, 5.6.2020, p. 32).</t>
  </si>
  <si>
    <t>E38.11</t>
  </si>
  <si>
    <t>5.5</t>
  </si>
  <si>
    <t>Collection and transport of non-hazardous waste in source segregated fractions</t>
  </si>
  <si>
    <t>Separate collection and transport of non-hazardous waste in single or comingled fractions(431) aimed at preparing for reuse or recycling.The economic activities in this category could be associated with NACE code E38.11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</si>
  <si>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scenarios(432) consistent with the expected lifetime of the activity, including, at least, 10 to 30 year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reports(433), scientific peer-reviewed publications and open source(434) or paying models.4. The adaptation solutions implemented:do not adversely affect the adaptation efforts or the level of resilience to physical climate risks of other people, of nature, of cultural heritage, of assets and of other economic activities;favour nature-based solutions(435) or rely on blue or green infrastructure(436)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</si>
  <si>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Separately collected waste fractions are not mixed in waste storage and transfer facilities with other waste or materials with different properties.</t>
  </si>
  <si>
    <t>(431) In the Union, the activity is in line with Article 10(3) of Directive 2008/98/EC and the national legislation and waste management plans. (432) Future scenarios include Intergovernmental Panel on Climate Change representative concentration pathways RCP2.6, RCP4.5, RCP6.0 and RCP8.5. (433) Assessments Reports on Climate Change: Impacts, Adaptation and Vulnerability, published periodically by the Intergovernmental Panel on Climate Change (IPCC), the United Nations body for assessing the science related to climate change produces, https://www.ipcc.ch/reports/. (434) Such as Copernicus services managed by the European Commission. (435)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(436) See Communication from the Commission to the European Parliament, the Council, the European Economic and Social Committee and the Committee of the Regions: Green Infrastructure (GI) — Enhancing Europe’s Natural Capital (COM/2013/0249 final).</t>
  </si>
  <si>
    <t>5.6</t>
  </si>
  <si>
    <t>Anaerobic digestion of sewage sludge</t>
  </si>
  <si>
    <t>Construction and operation of facilities for the treatment of sewage sludge by anaerobic digestion with the resulting production and utilisation of biogas or chemicals.The economic activities in this category could be associated with several NACE codes, in particular E37.00 and F42.99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</si>
  <si>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scenarios(437)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reports(438), scientific peer-reviewed publications and open source(439) or paying models.4. The adaptation solutions implemented:do not adversely affect the adaptation efforts or the level of resilience to physical climate risks of other people, of nature, of cultural heritage, of assets and of other economic activities;favour nature-based solutions(440) or rely on blue or green infrastructure(441)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</si>
  <si>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A monitoring plan is in place for methane leakage at the facility.</t>
  </si>
  <si>
    <t>Emissions are within or lower than the emission levels associated with the best available technique (BAT-AEL) ranges set for anaerobic treatment of waste in the latest relevant best available techniques (BAT) conclusions, including the best available techniques (BAT) conclusions for waste treatment(442). No significant cross-media effects occur.Where the resulting digestate is intended for use as fertiliser or soil improver, its nitrogen content (with tolerance level ±25 %) is communicated to the buyer or the entity in charge of taking off the digestate.</t>
  </si>
  <si>
    <t>(437) Future scenarios include Intergovernmental Panel on Climate Change representative concentration pathways RCP2.6, RCP4.5, RCP6.0 and RCP8.5. (438) Assessments Reports on Climate Change: Impacts, Adaptation and Vulnerability, published periodically by the Intergovernmental Panel on Climate Change (IPCC), the United Nations body for assessing the science related to climate change produces, https://www.ipcc.ch/reports/. (439) Such as Copernicus services managed by the European Commission. (440)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(441) See Communication from the Commission to the European Parliament, the Council, the European Economic and Social Committee and the Committee of the Regions: Green Infrastructure (GI) — Enhancing Europe’s Natural Capital (COM/2013/0249 final). (442) Implementing Decision (EU) 2018/1147.</t>
  </si>
  <si>
    <t>E38.21, F42.99</t>
  </si>
  <si>
    <t>5.7</t>
  </si>
  <si>
    <t>Anaerobic digestion of bio-waste</t>
  </si>
  <si>
    <t>Construction or operation of dedicated facilities for the treatment of separately collected bio-waste(443) through anaerobic digestion with the resulting production and utilisation of biogas and digestate or chemicals.The economic activities in this category could be associated with several NACE codes, in particular E38.21 and F42.99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</si>
  <si>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scenarios(444)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reports(445), scientific peer-reviewed publications and open source(446) or paying models.4. The adaptation solutions implemented:do not adversely affect the adaptation efforts or the level of resilience to physical climate risks of other people, of nature, of cultural heritage, of assets and of other economic activities;favour nature-based solutions(447) or rely on blue or green infrastructure(448)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</si>
  <si>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A monitoring and contingency plan is in place in order to minimise methane leakage at the facility.</t>
  </si>
  <si>
    <t>For anaerobic digestion plants treating over 100 tonnes per day, emissions to air and water are within or lower than the emission levels associated with the best available technique (BAT-AEL) ranges set for anaerobic treatment of waste in the latest relevant best available techniques (BAT) conclusions, including the best available techniques (BAT) conclusions for waste treatment(449). No significant cross-media effects occur.The produced digestate meets the requirements for fertilising materials set out in Component Material Categories (CMC) 4 and 5 for digestate or CMC 3 for compost, as applicable, in Annex II to Regulation (EU) 2019/1009, or national rules on fertilisers or soil improvers for agricultural use.The Nitrogen content (with tolerance level ±25 %) of the digestate used as fertiliser or soil improver is communicated to the buyer or the entity in charge of taking off the digestate.</t>
  </si>
  <si>
    <t>(443) As defined in Article 3, point 4, of Directive 2008/98/EC. (444) Future scenarios include Intergovernmental Panel on Climate Change representative concentration pathways RCP2.6, RCP4.5, RCP6.0 and RCP8.5. (445) Assessments Reports on Climate Change: Impacts, Adaptation and Vulnerability, published periodically by the Intergovernmental Panel on Climate Change (IPCC), the United Nations body for assessing the science related to climate change produces, https://www.ipcc.ch/reports/. (446) Such as Copernicus services managed by the European Commission. (447)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(448) See Communication from the Commission to the European Parliament, the Council, the European Economic and Social Committee and the Committee of the Regions: Green Infrastructure (GI) — Enhancing Europe’s Natural Capital (COM/2013/0249 final). (449) Implementing Decision (EU) 2018/1147.</t>
  </si>
  <si>
    <t>5.8</t>
  </si>
  <si>
    <t>Composting of bio-waste</t>
  </si>
  <si>
    <t>Construction or operation of dedicated facilities for the treatment of separately collected bio-waste through composting (aerobic digestion) with the resulting production and utilisation of compost.(450)The economic activities in this category could be associated with several NACE codes, in particular E38.21 and F42.99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</si>
  <si>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scenarios(451)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reports(452), scientific peer-reviewed publications and open source(453) or paying models.4. The adaptation solutions implemented:do not adversely affect the adaptation efforts or the level of resilience to physical climate risks of other people, of nature, of cultural heritage, of assets and of other economic activities;favour nature-based solutions(454) or rely on blue or green infrastructure(455)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</si>
  <si>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For composting plants treating over 75 tonnes per day, emissions to air and water are within or lower than the emission levels associated with the best available techniques (BAT-AEL) ranges set out for aerobic treatment of waste in the latest relevant best available techniques (BAT) conclusions, including the best available techniques (BAT) conclusions for waste treatment(456). No significant cross-media effects occur.The site has a system in place that prevents leachate reaching groundwater.The compost produced meets the requirements for fertilising materials set out in Component Material Category 3 in Annex II to Regulation (EU) 2019/1009 or national rules on fertilisers or soil improvers for agricultural use.</t>
  </si>
  <si>
    <t>(450) Bio-waste is defined in Article 3, point 4, of Directive 2008/98/EC. (451) Future scenarios include Intergovernmental Panel on Climate Change representative concentration pathways RCP2.6, RCP4.5, RCP6.0 and RCP8.5. (452) Assessments Reports on Climate Change: Impacts, Adaptation and Vulnerability, published periodically by the Intergovernmental Panel on Climate Change (IPCC), the United Nations body for assessing the science related to climate change produces, https://www.ipcc.ch/reports/. (453) Such as Copernicus services managed by the European Commission. (454)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(455) See Communication from the Commission to the European Parliament, the Council, the European Economic and Social Committee and the Committee of the Regions: Green Infrastructure (GI) — Enhancing Europe’s Natural Capital (COM/2013/0249 final). (456) Implementing Decision (EU) 2018/1147.</t>
  </si>
  <si>
    <t>E38.32, F42.99</t>
  </si>
  <si>
    <t>5.9</t>
  </si>
  <si>
    <t>Material recovery from non-hazardous waste</t>
  </si>
  <si>
    <t>Construction and operation of facilities for the sorting and processing of separately collected non-hazardous waste streams into secondary raw materials involving mechanical reprocessing, except for backfilling purposes.The economic activities in this category could be associated with several NACE codes, in particular E38.32 and F42.99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</si>
  <si>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scenarios(457)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reports(458), scientific peer-reviewed publications and open source(459) or paying models.4. The adaptation solutions implemented:do not adversely affect the adaptation efforts or the level of resilience to physical climate risks of other people, of nature, of cultural heritage, of assets and of other economic activities;favour nature-based solutions(460) or rely on blue or green infrastructure(461)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</si>
  <si>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(457) Future scenarios include Intergovernmental Panel on Climate Change representative concentration pathways RCP2.6, RCP4.5, RCP6.0 and RCP8.5. (458) Assessments Reports on Climate Change: Impacts, Adaptation and Vulnerability, published periodically by the Intergovernmental Panel on Climate Change (IPCC), the United Nations body for assessing the science related to climate change produces, https://www.ipcc.ch/reports/. (459) Such as Copernicus services managed by the European Commission. (460)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(461) See Communication from the Commission to the European Parliament, the Council, the European Economic and Social Committee and the Committee of the Regions: Green Infrastructure (GI) — Enhancing Europe’s Natural Capital (COM/2013/0249 final).</t>
  </si>
  <si>
    <t>E38.21</t>
  </si>
  <si>
    <t>5.10</t>
  </si>
  <si>
    <t>Landfill gas capture and utilisation</t>
  </si>
  <si>
    <t>Installation and operation of infrastructure for landfill(462) gas capture and utilisation in permanently closed landfills or landfill cells using new or supplementary dedicated technical facilities and equipment installed during or post landfill or landfill cell closure.The economic activities in this category could be associated with NACE code E38.21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</si>
  <si>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scenarios(463) consistent with the expected lifetime of the activity, including, at least, 10 to 30 year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reports(464), scientific peer-reviewed publications and open source(465) or paying models.4. The adaptation solutions implemented:do not adversely affect the adaptation efforts or the level of resilience to physical climate risks of other people, of nature, of cultural heritage, of assets and of other economic activities;favour nature-based solutions(466) or rely on blue or green infrastructure(467)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</si>
  <si>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The permanent closure and remediation as well as the after-care of old landfills, where the landfill gas capture system is installed, are carried out in accordance with the following rules: general requirements set out in Annex I to Directive 1999/31/EC;control and monitoring procedures set out in Annex III to that Directive.</t>
  </si>
  <si>
    <t>(462) ‘Landfill’ is defined in Article 2, point g, of Council Directive 1999/31/EC of 26 April 1999 on the landfill of waste (OJ L 182, 16.7.1999, p. 1). (463) Future scenarios include Intergovernmental Panel on Climate Change representative concentration pathways RCP2.6, RCP4.5, RCP6.0 and RCP8.5. (464) Assessments Reports on Climate Change: Impacts, Adaptation and Vulnerability, published periodically by the Intergovernmental Panel on Climate Change (IPCC), the United Nations body for assessing the science related to climate change produces, https://www.ipcc.ch/reports/. (465) Such as Copernicus services managed by the European Commission. (466)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(467) See Communication from the Commission to the European Parliament, the Council, the European Economic and Social Committee and the Committee of the Regions: Green Infrastructure (GI) — Enhancing Europe’s Natural Capital (COM/2013/0249 final).</t>
  </si>
  <si>
    <t>F42.21, H49.50</t>
  </si>
  <si>
    <t>5.11</t>
  </si>
  <si>
    <t>Transport of CO2</t>
  </si>
  <si>
    <t>Transport of captured CO2 via all modes, construction and operation of CO2 pipelines and retrofit of gas networks where the main purpose is the integration of captured CO2 and where:the CO2 transported from the installation where it is captured to the injection point does not lead to CO2 leakages above 0.5 % of the mass of CO2 transported;the CO2 is delivered to a permanent CO2 storage site that meets the criteria for underground geological storage of CO2 set out in section 5.12 of this Annex; or to other transport modalities, which lead to permanent CO2 storage site that meet those criteria;appropriate leak detection systems are applied and a monitoring plan is in place, with the report verified by an independent third party;the activity may include the installation of assets that increase the flexibility and improve the management of an existing network.The activity could be associated with several NACE codes, in particular F42.21 and H49.50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</si>
  <si>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scenarios(468)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reports(469), scientific peer-reviewed publications and open source(470) or paying models.4. The adaptation solutions implemented:do not adversely affect the adaptation efforts or the level of resilience to physical climate risks of other people, of nature, of cultural heritage, of assets and of other economic activities;favour nature-based solutions(471) or rely on blue or green infrastructure(472)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</si>
  <si>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A monitoring plan is in place for CO2 leakages.</t>
  </si>
  <si>
    <t>(468) Future scenarios include Intergovernmental Panel on Climate Change representative concentration pathways RCP2.6, RCP4.5, RCP6.0 and RCP8.5. (469) Assessments Reports on Climate Change: Impacts, Adaptation and Vulnerability, published periodically by the Intergovernmental Panel on Climate Change (IPCC), the United Nations body for assessing the science related to climate change produces, https://www.ipcc.ch/reports/. (470) Such as Copernicus services managed by the European Commission. (471)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(472) See Communication from the Commission to the European Parliament, the Council, the European Economic and Social Committee and the Committee of the Regions: Green Infrastructure (GI) — Enhancing Europe’s Natural Capital (COM/2013/0249 final).</t>
  </si>
  <si>
    <t>E39.00</t>
  </si>
  <si>
    <t>5.12</t>
  </si>
  <si>
    <t>Underground permanent geological storage of CO2</t>
  </si>
  <si>
    <t>Permanent storage of captured CO2 in appropriate underground geological formations.The economic activities in this category could be associated with NACE code E39.00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</si>
  <si>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scenarios(473)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reports(474), scientific peer-reviewed publications and open source(475) or paying models.4. The adaptation solutions implemented:do not adversely affect the adaptation efforts or the level of resilience to physical climate risks of other people, of nature, of cultural heritage, of assets and of other economic activities;favour nature-based solutions(476) or rely on blue or green infrastructure(477)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</si>
  <si>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The activity complies with Directive 2009/31/EC.</t>
  </si>
  <si>
    <t>(473) Future scenarios include Intergovernmental Panel on Climate Change representative concentration pathways RCP2.6, RCP4.5, RCP6.0 and RCP8.5. (474) Assessments Reports on Climate Change: Impacts, Adaptation and Vulnerability, published periodically by the Intergovernmental Panel on Climate Change (IPCC), the United Nations body for assessing the science related to climate change produces, https://www.ipcc.ch/reports/. (475) Such as Copernicus services managed by the European Commission. (476)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(477) See Communication from the Commission to the European Parliament, the Council, the European Economic and Social Committee and the Committee of the Regions: Green Infrastructure (GI) — Enhancing Europe’s Natural Capital (COM/2013/0249 final).</t>
  </si>
  <si>
    <t>E36.00, F42.9</t>
  </si>
  <si>
    <t>5.13</t>
  </si>
  <si>
    <t>Construction, operation, upgrade, extension and renewal of desalination plants to produce water to be distributed in drinking water supply systems. The economic activity includes abstraction of marine or brackish water, pre-treatment (such as treatment designed to remove contaminants, scale formation or membrane fouling), treatment (such as reverse osmosis using membrane technology), post-treatment (disinfection and conditioning) and storage of processed water. The economic activity also includes the disposal of brine (reject water) accomplished by means of deep-sea pipes or outflows providing dilution, or through other brine discharge techniques for plants located on more inland sites (such as for brackish water desalination).The economic activity may be applied to waters with varying levels of salinity, as long as those waters do not qualify as freshwater, as defined in Annex II to Directive 2000/60/EC.The economic activities in this category could be associated with several NACE codes, in particular E36.00 and F42.9,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</si>
  <si>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scenarios(478)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reports(479), scientific peer-reviewed publications and open source(480) or paying models.4. The adaptation solutions implemented:do not adversely affect the adaptation efforts or the level of resilience to physical climate risks of other people, of nature, of cultural heritage, of assets and of other economic activities;favour nature-based solutions(481) or rely on blue or green infrastructure(482) to the extent possible;are consistent with local, sectoral, regional or national adaptation plans and strategies;are monitored and measured against pre-defined indicators and remedial action is considered where those indicators are not met; 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 increasing the level of resilience to physical climate risks of other people, of nature, of cultural heritage, of assets and of other economic activities;contributing to adaptation efforts of other people, of nature, of cultural heritage, of assets and of other economic activities.</t>
  </si>
  <si>
    <t>The greenhouse gas emissions from the desalination plant do not exceed 1080 gCO2e/m3 of freshwater produced (includingtreatments, pumping and brine disposal and the related energy use).</t>
  </si>
  <si>
    <t>Environmental degradation risks related to preserving water quality and avoiding water stress are identified and addressed with the aim of achieving good water status and good ecological potential as defined in Article 2, points (22) and (23), of Regulation (EU) 2020/852, in accordance with Directive 2000/60/EC(483) and with a water use and protection management plan, developed thereunder for the potentially affected water body or bodies, in consultation with relevant stakeholders.The project has been authorised by the competent authority, in the framework of integrated water management, having as priority taken into account all other viable water supply options, water demand management and efficiency measures, in consultation with the water management authorities.An Environmental Impact Assessment or screening is carried out in accordance with national legislation, and includes an assessment of the impact on freshwater and marine waters in accordance with Directives 2000/60/EC and 2008/56/EC. The activity does not hamper the achievement of good environmental status of marine waters or does not deteriorate marine waters that are already in good environmental status as defined in Article 2, points (21) of Regulation (EU) 2020/852 and in accordance with Directive 2008/56/EC, that requires in particular that the appropriate measures are taken to prevent or mitigate impacts in relation to the descriptors laid down in Annex I to that Directive, taking into account the Commission Decision (EU) 2017/848 in relation to the relevant criteria and methodological standards for those descriptors.The activity complies with Directive 2014/89/EU of the European Parliament and of the Council(484).In order to limit thermal anomalies associated with the discharge of waste heat, the operator of desalination plants controls: the maximum temperature of the recipient marine water body after mixing;the maximum temperature difference between the discharged brine water and the recipient marine water body. The temperature control is implemented in accordance with the threshold values set out in Union law and national law.</t>
  </si>
  <si>
    <t xml:space="preserve">The brine disposal is based on an environmental impact study including a site-specific assessment of impacts relative to brine marine disposal taking into account the following elements: description and understanding of the local baseline conditions, such as seawater quality, topography, hydrodynamic characteristics, and marine ecosystems based on field measurements and surveys;analysis of brine discharge impacts, based on dispersion modelling of the brine discharge and laboratory toxicity testing, aimed at defining safe discharge conditions taking into account salt concentration, total alkalinity, temperature and toxic metals.The level of detail required in the assessment is appropriate to the size, process and recovery rates of the desalination plant, as well as its location.The environmental impact study demonstrates that the impact of brine discharge does not deteriorate the ecosystem’s integrity.Based on the environmental impact study, the activity adopts safe brine discharge criteria, including site-specific minimum brine dilution objectives, based on an appropriate characterisation of local water conditions, ecosystems, species and habitats, in order to mitigate the possible adverse effects of brine disposal. </t>
  </si>
  <si>
    <t>An Environmental Impact Assessment (EIA) or screening(485) has been completed in accordance with relevant EIA national legislation(486). Where an EIA has been carried out, the required mitigation, restoration or compensation measures for protecting the environment are implemented.The activity does not have significant effects on protected areas (UNESCO World Heritage sites, Key Biodiversity Areas, as well as other protected areas than Natura 2000 sites), and protected species based on an assessment of its impact that takes into account the best available knowledge(487).</t>
  </si>
  <si>
    <t>(478) Future scenarios include Intergovernmental Panel on Climate Change representative concentration pathways RCP2.6, RCP4.5, RCP6.0 and RCP8.5. (479) Assessments Reports on Climate Change: Impacts, Adaptation and Vulnerability, published periodically by the Intergovernmental Panel on Climate Change (IPCC), the United Nations body for assessing the science related to climate change produces, https://www.ipcc.ch/reports/. (480) Such as Copernicus services managed by the European Commission. (481)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(482) See Communication from the Commission to the European Parliament, the Council, the European Economic and Social Committee and the Committee of the Regions: Green Infrastructure (GI) — Enhancing Europe’s Natural Capital (COM/2013/0249 final). (483) For activities in third countries, in accordance with applicable national law or international standards which pursue equivalent objectives of good water status and good ecological potential, through equivalent procedural and substantive rules, i.e. a water use and protection management plan developed in consultation with relevant stakeholders which ensures that : 1) the impact of the activities on the identified status or ecological potential of potentially affected water body or bodies is assessed and 2) deterioration or prevention of good status/ecological potential is avoided or, where this is not possible, 3) justified by the lack of better environmental alternatives which are not disproportionately costly/technically unfeasible, and all practicable steps are taken to mitigate the adverse impact on the status of the body of water. (484) Directive 2014/89/EU of the European Parliament and of the Council of 23 July 2014 establishing a framework for maritime spatial planning (OJ L 257, 28.8.2014, p. 135). (485) The procedure through which the competent authority determines whether projects listed in Annex II to Directive 2011/92/EU is to be made subject to an environmental impact assessment (as referred to in Article 4(2) of that Directive). (486) For activities in third countries, in accordance with equivalent applicable national law or international standards requiring the completion of an EIA or screening, for example, IFC Performance Standard 1: Assessment and Management of Environmental and Social Risks. (487) For activities located in third countries, in accordance with equivalent applicable national law or international standards, that aim at the conservation of natural habitats, wild fauna and wild flora, and that require to carry out (1) a screening procedure to determine whether, for a given activity, an appropriate assessment of the possible impacts on protected habitats and species is needed; (2) such an appropriate assessment where the screening determines that it is needed, for example IFC Performance Standard 6: Biodiversity Conservation and Sustainable Management of Living Natural Resources.</t>
  </si>
  <si>
    <t>H49.10, N77.39</t>
  </si>
  <si>
    <t>6.1</t>
  </si>
  <si>
    <t>Passenger interurban rail transport</t>
  </si>
  <si>
    <t>Purchase, financing, rental, leasing and operation of passenger transport using railway rolling stock on mainline networks, spread over an extensive geographic area, passenger transport by interurban railways and operation of sleeping cars or dining cars as an integrated operation of railway companies. The economic activities in this category could be associated with several NACE codes, in particular H49.10, N77.39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</si>
  <si>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scenarios(488)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reports(489), scientific peer-reviewed publications and open source(490) or paying models.4. The adaptation solutions implemented:do not adversely affect the adaptation efforts or the level of resilience to physical climate risks of other people, of nature, of cultural heritage, of assets and of other economic activities;favour nature-based solutions(491) or rely on blue or green infrastructure(492)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</si>
  <si>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Measures are in place to manage waste, in accordance with the waste hierarchy, in particular during maintenance.</t>
  </si>
  <si>
    <t>Engines for the propulsion of railway locomotives (RLL) and engines for the propulsion of railcars (RLR) comply with emission limits set out in Annex II to Regulation (EU) 2016/1628.</t>
  </si>
  <si>
    <t>(488) Future scenarios include Intergovernmental Panel on Climate Change representative concentration pathways RCP2.6, RCP4.5, RCP6.0 and RCP8.5. (489) Assessments Reports on Climate Change: Impacts, Adaptation and Vulnerability, published periodically by the Intergovernmental Panel on Climate Change (IPCC), the United Nations body for assessing the science related to climate change produces, https://www.ipcc.ch/reports/. (490) Such as Copernicus services managed by the European Commission. (491)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(492) See Communication from the Commission to the European Parliament, the Council, the European Economic and Social Committee and the Committee of the Regions: Green Infrastructure (GI) — Enhancing Europe’s Natural Capital (COM/2013/0249 final).</t>
  </si>
  <si>
    <t>H49.20, N77.39</t>
  </si>
  <si>
    <t>6.2</t>
  </si>
  <si>
    <t>Freight rail transport</t>
  </si>
  <si>
    <t>Purchase, financing, leasing, rental and operation of freight transport on mainline rail networks as well as short line freight railroads. The economic activities in this category could be associated with several NACE codes, in particular H49.20 and N77.39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</si>
  <si>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scenarios(493)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reports(494), scientific peer-reviewed publications and open source(495) or paying models.4. The adaptation solutions implemented:do not adversely affect the adaptation efforts or the level of resilience to physical climate risks of other people, of nature, of cultural heritage, of assets and of other economic activities;favour nature-based solutions(496) or rely on blue or green infrastructure(497)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</si>
  <si>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The trains and wagons are not dedicated to the transport of fossil fuels.</t>
  </si>
  <si>
    <t>Measures are in place to manage waste in accordance with the waste hierarchy, in particular during maintenance.</t>
  </si>
  <si>
    <t>(493) Future scenarios include Intergovernmental Panel on Climate Change representative concentration pathways RCP2.6, RCP4.5, RCP6.0 and RCP8.5. (494) Assessments Reports on Climate Change: Impacts, Adaptation and Vulnerability, published periodically by the Intergovernmental Panel on Climate Change (IPCC), the United Nations body for assessing the science related to climate change produces, https://www.ipcc.ch/reports/. (495) Such as Copernicus services managed by the European Commission. (496)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(497) See Communication from the Commission to the European Parliament, the Council, the European Economic and Social Committee and the Committee of the Regions: Green Infrastructure (GI) — Enhancing Europe’s Natural Capital (COM/2013/0249 final).</t>
  </si>
  <si>
    <t>H49.31, H49.3.9, N77.39, N77.11</t>
  </si>
  <si>
    <t>6.3</t>
  </si>
  <si>
    <t>Urban and suburban transport, road passenger transport</t>
  </si>
  <si>
    <t xml:space="preserve">Purchase, financing, leasing, rental and operation of urban and suburban transport vehicles for passengers and road passenger transport. For motor vehicles, it includes operation of vehicles designated as category M2 or M3, in accordance with Article 4(1) of Regulation (EU) 2018/858, for the provision of passenger transport. The economic activities in this category may include operation of different modes of land transport, such as by motor bus, tram, streetcar, trolley bus, underground and elevated railways. This also includes town-to-airport or town-to-station lines and operation of funicular railways and aerial cableways where part of urban or suburban transit systems. The economic activities in this category also includes scheduled long-distance bus services, charters, excursions and other occasional coach services, airport shuttles (including within airports), operation of school buses and buses for the transport. The economic activities in this category could be associated with several NACE codes, in particular H49.31, H49.3.9, N77.39 and N77.11 in accordance with the statistical classification of economic activities established by Regulation (EC) No 1893/2006. </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</si>
  <si>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scenarios(498)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reports(499), scientific peer-reviewed publications and open source(500) or paying models.4. The adaptation solutions implemented:do not adversely affect the adaptation efforts or the level of resilience to physical climate risks of other people, of nature, of cultural heritage, of assets and of other economic activities;favour nature-based solutions(501) or rely on blue or green infrastructure(502)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</si>
  <si>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N/A(503)</t>
  </si>
  <si>
    <t xml:space="preserve">Measures are in place to manage waste, in accordance with the waste hierarchy, both in the use phase (maintenance) and the end-of-life of the fleet, including through reuse and recycling of batteries and electronics (in particular critical raw materials therein). </t>
  </si>
  <si>
    <t>For road vehicles of category M, tyres comply with external rolling noise requirements in the highest populated class and with Rolling Resistance Coefficient (influencing the vehicle energy efficiency) in the highest two populated classes as set out in Regulation (EU) 2020/740 and as can be verified from the European Product Registry for Energy Labelling (EPREL).Where applicable, vehicles comply with the requirements of the most recent applicable stage of the Euro VI heavy duty emission type-approval set out in accordance with Regulation (EC) No 595/2009.</t>
  </si>
  <si>
    <t>(498) Future scenarios include Intergovernmental Panel on Climate Change representative concentration pathways RCP2.6, RCP4.5, RCP6.0 and RCP8.5. (499) Assessments Reports on Climate Change: Impacts, Adaptation and Vulnerability, published periodically by the Intergovernmental Panel on Climate Change (IPCC), the United Nations body for assessing the science related to climate change produces, https://www.ipcc.ch/reports/. (500) Such as Copernicus services managed by the European Commission. (501)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(502) See Communication from the Commission to the European Parliament, the Council, the European Economic and Social Committee and the Committee of the Regions: Green Infrastructure (GI) — Enhancing Europe’s Natural Capital (COM/2013/0249 final). (503) Vehicles are required to comply with the criteria for DNSH to pollution prevention and control specified in this section, including as regards CO2 emission levels.</t>
  </si>
  <si>
    <t>N77.11, N77.21</t>
  </si>
  <si>
    <t>6.4</t>
  </si>
  <si>
    <t>Operation of personal mobility devices, cycle logistics</t>
  </si>
  <si>
    <t>Selling, purchasing, leasing, renting and operation of personal mobility or transport devices where the propulsion comes from the physical activity of the user, from a zero-emissions motor, or a mix of zero-emissions motor and physical activity. This includes the provision of freight transport services by (cargo) bicycles.The economic activities in this category could be associated with several NACE codes, in particular N77.11 and N77.21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</si>
  <si>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scenarios(504)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reports(505), scientific peer-reviewed publications and open source(506) or paying models.4. The adaptation solutions implemented:do not adversely affect the adaptation efforts or the level of resilience to physical climate risks of other people, of nature, of cultural heritage, of assets and of other economic activities;favour nature-based solutions(507) or rely on blue or green infrastructure(508)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</si>
  <si>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 xml:space="preserve">Measures are in place to manage waste, in accordance with the waste hierarchy, both in the use phase (maintenance) and the end-of-life including through reuse and recycling of batteries and electronics (in particular critical raw materials therein). </t>
  </si>
  <si>
    <t>(504) Future scenarios include Intergovernmental Panel on Climate Change representative concentration pathways RCP2.6, RCP4.5, RCP6.0 and RCP8.5. (505) Assessments Reports on Climate Change: Impacts, Adaptation and Vulnerability, published periodically by the Intergovernmental Panel on Climate Change (IPCC), the United Nations body for assessing the science related to climate change produces, https://www.ipcc.ch/reports/. (506) Such as Copernicus services managed by the European Commission. (507)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(508) See Communication from the Commission to the European Parliament, the Council, the European Economic and Social Committee and the Committee of the Regions: Green Infrastructure (GI) — Enhancing Europe’s Natural Capital (COM/2013/0249 final).</t>
  </si>
  <si>
    <t>H49.32, H49.39, N77.11</t>
  </si>
  <si>
    <t>6.5</t>
  </si>
  <si>
    <t>Transport by motorbikes, passenger cars and light commercial vehicles</t>
  </si>
  <si>
    <t>Purchase, financing, renting, leasing and operation of vehicles designated as category M1(509), N1(510) both falling under the scope of Regulation (EC) No 715/2007, or L (2- and 3-wheel vehicles and quadricycles)(511).The economic activities in this category could be associated with several NACE codes, in particular H49.32, H49.39 and N77.11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</si>
  <si>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scenarios(515)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reports(516), scientific peer-reviewed publications and open source(517) or paying models.4. The adaptation solutions implemented:do not adversely affect the adaptation efforts or the level of resilience to physical climate risks of other people, of nature, of cultural heritage, of assets and of other economic activities;favour nature-based solutions(518) or rely on blue or green infrastructure(519)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</si>
  <si>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For vehicles of categories M1 and N1, specific emissions of CO2 defined in Article 3(1), point (h), of Regulation (EU) 2019/631 are not higher than the fleet-wide CO2 emissions targets(520).The fleet-wide CO2 emissions target values to be considered are:until 31 December 2024:for NEDC values, the target values as specified in Article 1, paragraphs 2-3 of Regulation (EU) 2019/631: 95 gCO2/km for vehicles of category M1 and 147 gCO2/km for vehicles of category N1;for WLTP values, the EU fleet-wide target2021, as specified in Annex I to Regulation (EU) 2019/631, in Part A, point 6.0 for vehicles of category M1 and in Part B, point 6.0 for vehicles of category N1. Until the respective EU fleet-wide target2021 is published, those vehicles of category M1 and N1 whose CO2 emissions are only expressed according to WLTP test procedure will be applied a conversion factor of 1.21 and 1.24 respectively in order to account for the transition from NEDC to WLTP, resulting in the corresponding WLTP values of 115 gCO2/km for vehicles of category M1 and 182 gCO2/km for vehicles of category N1;from 1 January 2025, the target values as specified in Article 1, paragraph 4 of Regulation (EU) 2019/631.</t>
  </si>
  <si>
    <t>Vehicles of categories M1 and N1 are both of the following:reusable or recyclable to a minimum of 85 % by weight;reusable or recoverable to a minimum of 95 % by weight(521). Measures are in place to manage waste both in the use phase (maintenance) and the end-of-life of the fleet, including through reuse and recycling of batteries and electronics (in particular critical raw materials therein), in accordance with the waste hierarchy.</t>
  </si>
  <si>
    <t>Vehicles comply with requirements of the most recent applicable stage of the Euro 6 light-duty emission type-approval(522) set out in in accordance with Regulation (EC) No. 715/2007.Vehicles comply with the emission thresholds for clean light-duty vehicles set out in Table 2 of the Annex to Directive 2009/33/EC.For road vehicles of categories M and N, tyres comply with external rolling noise requirements in the highest populated class and with Rolling Resistance Coefficient (influencing the vehicle energy efficiency) in the highest two populated classes as set out in Regulation (EU) 2020/740 and as can be verified from the European Product Registry for Energy Labelling (EPREL).Vehicles comply with Regulation (EU) No 540/2014.</t>
  </si>
  <si>
    <t>(509) As referred to in Article 4(1), point (a)(i), of Regulation (EU) 2018/858. (510) As referred to in Article 4(1), point (b)(i), of Regulation (EU) 2018/858. (511) As referred to in Article 4(1) of Regulation (EU) 2018/858. (515) Future scenarios include Intergovernmental Panel on Climate Change representative concentration pathways RCP2.6, RCP4.5, RCP6.0 and RCP8.5. (516) Assessments Reports on Climate Change: Impacts, Adaptation and Vulnerability, published periodically by the Intergovernmental Panel on Climate Change (IPCC), the United Nations body for assessing the science related to climate change produces, https://www.ipcc.ch/reports/. (517) Such as Copernicus services managed by the European Commission. (518)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(519) See Communication from the Commission to the European Parliament, the Council, the European Economic and Social Committee and the Committee of the Regions: Green Infrastructure (GI) — Enhancing Europe’s Natural Capital (COM/2013/0249 final). (520) Vehicles are required to comply with the criteria for DNSH to pollution prevention and control specified in this section, including as regards CO2 emission levels. (521) As set out in Annex I of Directive 2005/64/EC. (522) Commission Regulation (EU) 2018/1832</t>
  </si>
  <si>
    <t>H49.4.1, H53.10, H53.20, N77.12</t>
  </si>
  <si>
    <t>6.6</t>
  </si>
  <si>
    <t>Freight transport services by road</t>
  </si>
  <si>
    <t>Purchase, financing, leasing, rental and operation of vehicles designated as category N1, N2(524) or N3(525) falling under the scope of EURO VI(526), step E or its successor for freight transport services by road.The economic activities in this category could be associated with several NACE codes, in particular H49.41, H53.10, H53.20 and N77.12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</si>
  <si>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scenarios(527)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reports(528), scientific peer-reviewed publications and open source(529) or paying models.4. The adaptation solutions implemented:do not adversely affect the adaptation efforts or the level of resilience to physical climate risks of other people, of nature, of cultural heritage, of assets and of other economic activities;favour nature-based solutions(530) or rely on blue or green infrastructure(531)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</si>
  <si>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1. The vehicles are not dedicated to the transport of fossil fuels.2. For vehicles of category N2 and N3 falling under the scope of Regulation (EU) 2019/1242, specific direct CO2 emissions are equal to or lower than the reference CO2 emissions of all vehicles in the same sub-group, as defined in Article 3 of that Regulation(532).</t>
  </si>
  <si>
    <t>Vehicles of category N1, N2 and N3 are both of the following:reusable or recyclable to a minimum of 85 % by weight;reusable or recoverable to a minimum of 95 % by weight(533).Measures are in place to manage waste both in the use phase (maintenance) and the end-of-life of the fleet, including through reuse and recycling of batteries and electronics (in particular critical raw materials therein), in accordance with the waste hierarchy.</t>
  </si>
  <si>
    <t>For road vehicles of categories M and N, tyres comply with external rolling noise requirements in the highest populated class and with Rolling Resistance Coefficient (influencing the vehicle energy efficiency) in the highest two populated classes as set out in Regulation (EU) 2020/740 and as can be verified from the European Product Registry for Energy Labelling (EPREL).Vehicles comply with the requirements of the most recent applicable stage of the Euro VI heavy duty emission type-approval(534) set out in accordance with Regulation (EC) No 595/2009.Vehicles comply with Regulation (EU) No 540/2014.</t>
  </si>
  <si>
    <t>(524) As referred to in Article 4(1), point (b)(ii), of Regulation (EU) 2018/858. (525) As referred to in Article 4(1), point (b)(iii), of Regulation (EU) 2018/858. (526) As set out in Regulation (EC) No 595/2009. (527) Future scenarios include Intergovernmental Panel on Climate Change representative concentration pathways RCP2.6, RCP4.5, RCP6.0 and RCP8.5. (528) Assessments Reports on Climate Change: Impacts, Adaptation and Vulnerability, published periodically by the Intergovernmental Panel on Climate Change (IPCC), the United Nations body for assessing the science related to climate change produces, https://www.ipcc.ch/reports/. (529) Such as Copernicus services managed by the European Commission. (530)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(531) See Communication from the Commission to the European Parliament, the Council, the European Economic and Social Committee and the Committee of the Regions: Green Infrastructure (GI) — Enhancing Europe’s Natural Capital (COM/2013/0249 final). (532) All vehicles are required to comply with the criteria for DNSH to pollution prevention and control specified in this section, including as regards CO2 emission levels. (533) As specified in Annex I to &lt;a class="popover-link" href="https://eur-lex.europa.eu/legal-content/EN/TXT/HTML/?uri=CELEX:32005L0064&amp;amp;from=EN#d1e32-16-1" target="_blank"&gt;Directive 2005/64/EC&lt;/a&gt;. (534) Commission Regulation (EU) No 582/2011 implementing and amending Regulation (EC) No 595/2009 of the European Parliament and of the Council with respect to emissions from heavy duty vehicles (Euro VI) and amending Annexes I and III to Directive 2007/46/EC of the European Parliament and of the Council (&lt;a class="popover-link" href="https://eur-lex.europa.eu/legal-content/EN/AUTO/?uri=OJ:L:2011:167:TOC" target="_blank"&gt;OJ L 167, 25.6.2011, p. 1&lt;/a&gt;).</t>
  </si>
  <si>
    <t>H50.30</t>
  </si>
  <si>
    <t>6.7</t>
  </si>
  <si>
    <t>Inland passenger water transport</t>
  </si>
  <si>
    <t>Purchase, financing, leasing, rental and operation of passenger vessels on inland waters, involving vessels that are not suitable for sea transport.The economic activities in this category could be associated with several NACE codes, in particular H50.30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</si>
  <si>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scenarios(536)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reports(537), scientific peer-reviewed publications and open source(538) or paying models.4. The adaptation solutions implemented:do not adversely affect the adaptation efforts or the level of resilience to physical climate risks of other people, of nature, of cultural heritage, of assets and of other economic activities;favour nature-based solutions(539) or rely on blue or green infrastructure(540)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</si>
  <si>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Measures are in place to manage waste, both in the use phase and the end-of-life of the vessel, in accordance with the waste hierarchy, including the control and management of hazardous materials on board of ships and ensuring their safe recycling.For battery-operated vessels, those measures include reuse and recycling of batteries and electronics, including critical raw materials therein.</t>
  </si>
  <si>
    <t>Engines in vessels comply with the emission limits set out in Annex II to Regulation (EU) 2016/1628 (including vessels meeting those limits without type-approved solutions such as through after-treatment).</t>
  </si>
  <si>
    <t>(536) Future scenarios include Intergovernmental Panel on Climate Change representative concentration pathways RCP2.6, RCP4.5, RCP6.0 and RCP8.5. (537) Assessments Reports on Climate Change: Impacts, Adaptation and Vulnerability, published periodically by the Intergovernmental Panel on Climate Change (IPCC), the United Nations body for assessing the science related to climate change produces, https://www.ipcc.ch/reports/. (538) Such as Copernicus services managed by the European Commission. (539)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(540) See Communication from the Commission to the European Parliament, the Council, the European Economic and Social Committee and the Committee of the Regions: Green Infrastructure (GI) — Enhancing Europe’s Natural Capital (COM/2013/0249 final).</t>
  </si>
  <si>
    <t>H50.4</t>
  </si>
  <si>
    <t>6.8</t>
  </si>
  <si>
    <t>Inland freight water transport</t>
  </si>
  <si>
    <t>Purchase, financing, leasing, rental and operation of freight vessels on inland waters, involving vessels that are not suitable for sea transport.The economic activities in this category could be associated with several NACE codes, in particular H50.4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</si>
  <si>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scenarios(541)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reports(542), scientific peer-reviewed publications and open source(543) or paying models.4. The adaptation solutions implemented:do not adversely affect the adaptation efforts or the level of resilience to physical climate risks of other people, of nature, of cultural heritage, of assets and of other economic activities;favour nature-based solutions(544) or rely on blue or green infrastructure(545)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</si>
  <si>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The vessels are not dedicated to the transport of fossil fuels.</t>
  </si>
  <si>
    <t>Vessels comply with the emission limits of Annex II to Regulation (EU) 2016/1628 (including vessels meeting those limits without type-approved solutions such as through after-treatment).</t>
  </si>
  <si>
    <t>(541) Future scenarios include Intergovernmental Panel on Climate Change representative concentration pathways RCP2.6, RCP4.5, RCP6.0 and RCP8.5. (542) Assessments Reports on Climate Change: Impacts, Adaptation and Vulnerability, published periodically by the Intergovernmental Panel on Climate Change (IPCC), the United Nations body for assessing the science related to climate change produces, https://www.ipcc.ch/reports/. (543) Such as Copernicus services managed by the European Commission. (544)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(545) See Communication from the Commission to the European Parliament, the Council, the European Economic and Social Committee and the Committee of the Regions: Green Infrastructure (GI) — Enhancing Europe’s Natural Capital (COM/2013/0249 final).</t>
  </si>
  <si>
    <t>H50.4, H50.30, C33.15</t>
  </si>
  <si>
    <t>6.9</t>
  </si>
  <si>
    <t>Retrofitting of inland water passenger and freight transport</t>
  </si>
  <si>
    <t>Retrofit and upgrade of vessels for transport of freight or passengers on inland waters, involving vessels that are not suitable for sea transport.The economic activities in this category could be associated with several NACE codes, in particular H50.4, H50.30 and C33.15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</si>
  <si>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scenarios(546)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reports(547), scientific peer-reviewed publications and open source(548) or paying models.4. The adaptation solutions implemented:do not adversely affect the adaptation efforts or the level of resilience to physical climate risks of other people, of nature, of cultural heritage, of assets and of other economic activities;favour nature-based solutions(549) or rely on blue or green infrastructure(550)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</si>
  <si>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Measures are in place to manage waste, both in the use phase and the end-of-life of the vessel, in accordance with the waste hierarchy, including the control and management of hazardous materials on board of ships and ensuring their safe recycling.</t>
  </si>
  <si>
    <t>(546) Future scenarios include Intergovernmental Panel on Climate Change representative concentration pathways RCP2.6, RCP4.5, RCP6.0 and RCP8.5. (547) Assessments Reports on Climate Change: Impacts, Adaptation and Vulnerability, published periodically by the Intergovernmental Panel on Climate Change (IPCC), the United Nations body for assessing the science related to climate change produces, https://www.ipcc.ch/reports/. (548) Such as Copernicus services managed by the European Commission. (549)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(550) See Communication from the Commission to the European Parliament, the Council, the European Economic and Social Committee and the Committee of the Regions: Green Infrastructure (GI) — Enhancing Europe’s Natural Capital (COM/2013/0249 final).</t>
  </si>
  <si>
    <t>H50.2, H52.22, N77.34</t>
  </si>
  <si>
    <t>6.10</t>
  </si>
  <si>
    <t>Sea and coastal freight water transport, vessels for port operations and auxiliary activities</t>
  </si>
  <si>
    <t>Purchase, financing, chartering (with or without crew) and operation of vessels designed and equipped for transport of freight or for the combined transport of freight and passengers on sea or coastal waters, whether scheduled or not. Purchase, financing, renting and operation of vessels required for port operations and auxiliary activities, such as tugboats, mooring vessels, pilot vessels, salvage vessels and ice-breakers.The economic activities in this category could be associated with several NACE codes, in particular H50.2, H52.22 and N77.34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</si>
  <si>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scenarios(551)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reports(552), scientific peer-reviewed publications and open source(553) or paying models.4. The adaptation solutions implemented:do not adversely affect the adaptation efforts or the level of resilience to physical climate risks of other people, of nature, of cultural heritage, of assets and of other economic activities;favour nature-based solutions(554) or rely on blue or green infrastructure(555)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</si>
  <si>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Measures are in place to manage waste, both in the use phase and in the end-of-life of the vessel, in accordance with the waste hierarchy.For battery-operated vessels, those measures include reuse and recycling of batteries and electronics, including critical raw materials therein.For existing ships above 500 gross tonnage and the new-built ones replacing them, the activity complies with the requirements of Regulation (EU) No 1257/2013 relating to the inventory of hazardous materials on board. The scrap ships are recycled in facilities included on the European List of ship recycling facilities as laid down in Commission Decision 2016/2323.The activity complies with Directive (EU) 2019/883 as regards the protection of the marine environment against the negative effects from discharges of waste from ships.The ship is operated in accordance with Annex V to the IMO MARPOL Convention, in particular with a view to producing reduced quantities of waste and to reducing legal discharges, by managing its waste in a sustainable and environmentally sound manner. </t>
  </si>
  <si>
    <t>As regards the reduction of sulphur oxides emissions and particulate matters, vessels comply with Directive (EU) 2016/802 and with Regulation 14(556) of Annex VI to the IMO MARPOL Convention. Sulphur in fuel content does not exceed 0,5 % in mass (the global sulphur limit) and 0,1 % in mass in emission control area (ECA) designated in the North and Baltic Seas by the IMO(557). As regards nitrogen oxides (NOx) emissions, vessels comply with Regulation 13(558) of Annex VI to the IMO MARPOL Convention. Tier II NOx requirement applies to ships constructed after 2011. Only while operating in NOx emission control areas established under IMO rules, ships constructed after 1 January 2016 comply with stricter engine requirements (Tier III) reducing NOx emissions(559).Discharges of black and grey water comply with Annex IV to the IMO MARPOL Convention.Measures are in place to minimise toxicity of anti-fouling paint and biocides as laid down in Regulation (EU) No 528/2012, which implements in Union law the International Convention on the Control of Harmful Anti-fouling Systems on Ships adopted on 5 October 2001. </t>
  </si>
  <si>
    <t>Releases of ballast water containing non-indigenous species are prevented in line with the International Convention for the Control and Management of Ships' Ballast Water and Sediments (BWM).Measures are in place to prevent the introduction of non-indigenous species by biofouling of hull and niche areas of ships taking into account the IMO Biofouling Guidelines(560). Noise and vibrations are limited by using noise reducing propellers, hull design or on-board machinery in line with the guidance given in the IMO Guidelines for the Reduction of Underwater Noise(561).In the Union, the activity does not hamper the achievement of good environmental status, as set out in Directive 2008/56/EC, requiring that the appropriate measures are taken to prevent or mitigate impacts in relation to that Directive’s Descriptors 1 (biodiversity), 2 (non-indigenous species), 6 (seabed integrity), 8 (contaminants), 10 (marine litter), 11 (Noise/Energy) and as set out in Commission Decision (EU) 2017/848 in relation to the relevant criteria and methodological standards for those descriptors, as applicable.</t>
  </si>
  <si>
    <t>(551) Future scenarios include Intergovernmental Panel on Climate Change representative concentration pathways RCP2.6, RCP4.5, RCP6.0 and RCP8.5. (552) Assessments Reports on Climate Change: Impacts, Adaptation and Vulnerability, published periodically by the Intergovernmental Panel on Climate Change (IPCC), the United Nations body for assessing the science related to climate change produces, https://www.ipcc.ch/reports/. (553) Such as Copernicus services managed by the European Commission. (554)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(555) See Communication from the Commission to the European Parliament, the Council, the European Economic and Social Committee and the Committee of the Regions: Green Infrastructure (GI) — Enhancing Europe’s Natural Capital (COM/2013/0249 final). (556) (Version of [adoption date]: &lt;a class="popover-link" href="http://www.imo.org/en/OurWork/Environment/PollutionPrevention/AirPollution/Pages/Sulphur-oxides-(SOx)-%E2%80%93-Regulation-14.aspx" target="_blank"&gt;http://www.imo.org/en/OurWork/Environment/PollutionPrevention/AirPollution/Pages/Sulphur-oxides-(SOx)-%E2%80%93-Regulation-14.aspx&lt;/a&gt;). (557) As regards the extension of the requirements applying in Emission Control Area to other Union seas, countries bordering the Mediterranean Sea are discussing the creation of relevant ECA under the legal framework of the Barcelona Convention. (558) (version of [adoption date]: &lt;a class="popover-link" href="http://www.imo.org/en/OurWork/Environment/PollutionPrevention/AirPollution/Pages/Nitrogen-oxides-(NOx)-–-Regulation-13.aspx" target="_blank"&gt;http://www.imo.org/en/OurWork/Environment/PollutionPrevention/AirPollution/Pages/Nitrogen-oxides-(NOx)-–-Regulation-13.aspx&lt;/a&gt;°. (559) In Union seas, the requirement is applicable as of 2021 in the Baltic and North Seas. (560) IMO Guidelines for the control and management of ships' biofouling to minimize the transfer of invasive aquatic species, resolution MEPC.207(62). (561) IMO Guidelines for the Reduction of Underwater Noise from Commercial Shipping to Address Adverse Impacts on Marine Life, (MEPC.1/Circ.833).</t>
  </si>
  <si>
    <t>H50.10, N77.21, N77.34</t>
  </si>
  <si>
    <t>6.11</t>
  </si>
  <si>
    <t>Sea and coastal passenger water transport</t>
  </si>
  <si>
    <t>Purchase, financing, chartering (with or without crew) and operation of vessels designed and equipped for performing passenger transport, on sea or coastal waters, whether scheduled or not. The economic activities in this category include operation of ferries, water taxies and excursions, cruise or sightseeing boats. The economic activities in this category could be associated with several NACE codes, in particular H50.10, N77.21 and N77.34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</si>
  <si>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scenarios(562)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reports(563), scientific peer-reviewed publications and open source(564) or paying models.4. The adaptation solutions implemented:do not adversely affect the adaptation efforts or the level of resilience to physical climate risks of other people, of nature, of cultural heritage, of assets and of other economic activities;favour nature-based solutions(565) or rely on blue or green infrastructure(566)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</si>
  <si>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Measures are in place to manage waste, both in the use phase and in the end-of-life of the vessel, in accordance with the waste hierarchy.For battery-operated vessels, those measures include reuse and recycling of batteries and electronics, including critical raw materials therein.For existing ships above 500 gross tonnage and the new-built ones replacing them, the activity complies with the requirement of Regulation (EU) No 1257/2013 relating to the inventory of hazardous materials. The scrap ships are recycled in facilities included on the European List of ship recycling facilities as laid down in Commission Decision 2016/2323.The activity complies with Directive (EU) 2019/883 as regards the protection of the marine environment against the negative effects from discharges of waste from shipsThe ship is operated in accordance with Annex V to the IMO MARPOL Convention, in particular with a view to producing reduced quantities of waste and to reducing legal discharges, by managing its waste in a sustainable and environmentally sound manner. </t>
  </si>
  <si>
    <t>As regards the reduction of sulphur oxides emissions and particulate matters, vessels comply with Directive (EU) 2016/802 and with Regulation 14 of Annex VI to the IMO MARPOL Convention. Sulphur in fuel content does not exceed 0,5 % in mass (the global sulphur limit) and 0,1 % in mass in emission control area (ECA) designated in the North and Baltic Seas by the IMO(567). As regards nitrogen oxides (NOx) emissions, vessels comply with Regulation 13 of Annex VI to the IMO MARPOL Convention. Tier II NOx requirement applies to ships constructed after 2011. Only while operating in NOx emission control areas established under IMO rules, ships constructed after 1 January 2016 comply with stricter engine requirements (Tier III) reducing NOx emissions(568).Discharges of black and grey water comply with Annex IV to the IMO MARPOL Convention.Measures are in place to minimise toxicity of anti-fouling paint and biocides as laid down in Regulation (EU) No 528/2012, which implements in Union law the International Convention on the Control of Harmful Anti-fouling Systems on Ships adopted on 5 October 2001.</t>
  </si>
  <si>
    <t>Releases of ballast water containing non-indigenous species are prevented in line with the International Convention for the Control and Management of Ships' Ballast Water and Sediments (BWM).Measures are in place to prevent the introduction of non-indigenous species by biofouling of hull and niche areas of ships taking into account the IMO Biofouling Guidelines(569). Noise and vibrations are limited by using noise reducing propellers, hull design or on-board machinery in line with the guidance given in the IMO Guidelines for the Reduction of Underwater Noise(570).In the Union, the activity does not hamper the achievement of good environmental status, as set out in Directive 2008/56/EC, requiring that the appropriate measures are taken to prevent or mitigate impacts in relation to that Directive’s Descriptors 1 (biodiversity), 2 (non-indigenous species), 6 (seabed integrity), 8 (contaminants), 10 (marine litter), 11 (Noise/Energy) and as set out in Commission Decision (EU) 2017/848 in relation to the relevant criteria and methodological standards for those descriptors, as applicable.</t>
  </si>
  <si>
    <t>(562) Future scenarios include Intergovernmental Panel on Climate Change representative concentration pathways RCP2.6, RCP4.5, RCP6.0 and RCP8.5. (563) Assessments Reports on Climate Change: Impacts, Adaptation and Vulnerability, published periodically by the Intergovernmental Panel on Climate Change (IPCC), the United Nations body for assessing the science related to climate change produces, https://www.ipcc.ch/reports/. (564) Such as Copernicus services managed by the European Commission. (565)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5version of [adoption date]: https://ec.europa.eu/info/research-and-innovation/research-area/environment/nature-based-solutions_en/). (566) See Communication from the Commission to the European Parliament, the Council, the European Economic and Social Committee and the Committee of the Regions: Green Infrastructure (GI) — Enhancing Europe’s Natural Capital (COM/2013/0249 final). (567) As regards the extension of the requirements applying in Emission Control Area to other Union seas, countries bordering the Mediterranean Sea are discussing the creation of relevant ECA under the legal framework of the Barcelona Convention. (568) In Union seas, the requirement is applicable as of 2021 in the Baltic and North Seas. (569) IMO Guidelines for the control and management of ships' biofouling to minimize the transfer of invasive aquatic species resolution MEPC.207(62). (570) IMO Guidelines for the Reduction of Underwater Noise from Commercial Shipping to Address Adverse Impacts on Marine Life, (MEPC.1/Circ.833).</t>
  </si>
  <si>
    <t>H50.10, H50.2, H52.22, C33.15, N77.21</t>
  </si>
  <si>
    <t>6.12</t>
  </si>
  <si>
    <t>Retrofitting of sea and coastal freight and passenger water transport</t>
  </si>
  <si>
    <t>Retrofit and upgrade of vessels designed and equipped for the transport of freight or passengers on sea or coastal waters, and of vessels required for port operations and auxiliary activities, such as tugboats, mooring vessels, pilot vessels, salvage vessels and ice-breakers.The economic activities in this category could be associated with NACE codes H50.10, H50.2, H52.22, C33.15, N77.21 and N77.34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</si>
  <si>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scenarios(571)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reports(572), scientific peer-reviewed publications and open source(573) or paying models.4. The adaptation solutions implemented:do not adversely affect the adaptation efforts or the level of resilience to physical climate risks of other people, of nature, of cultural heritage, of assets and of other economic activities;favour nature-based solutions(574) or rely on blue or green infrastructure(575)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</si>
  <si>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Measures are in place to manage waste, both in the use phase and in the end-of-life of the vessel, in accordance with the waste hierarchy.For battery-operated vessels, those measures include reuse and recycling of batteries and electronics, including critical raw materials therein.For existing ships above 500 gross tonnage and the new-built ones replacing them, the activity complies with the requirements of Regulation (EU) No 1257/2013 relating to the inventory of hazardous materials. The scrap ships are recycled in facilities included on the European List of ship recycling facilities as laid down in Commission Decision 2016/2323.The activity complies with Directive (EU) 2019/883 as regards the protection of the marine environment against the negative effects from discharges of waste from ships.The ship is operated in accordance with Annex V to the IMO MARPOL Convention, in particular with a view to producing reduced quantities of waste and to reducing legal discharges, by managing its waste in a sustainable and environmentally sound manner.</t>
  </si>
  <si>
    <t>As regards the reduction of sulphur oxides emissions and particulate matters, vessels comply with Directive (EU) 2016/802 and with Regulation 14 of Annex VI to the IMO MARPOL Convention. Sulphur in fuel content does not exceed 0,5 % in mass (the global sulphur limit) and 0,1 % in mass in emission control area (ECA) designated in the North and Baltic Seas by the IMO(576). As regards nitrogen oxides (NOx) emissions, vessels comply with Regulation 13 of Annex VI to the IMO MARPOL Convention. Tier II NOx requirement applies to ships constructed after 2011. Only while operating in NOx emission control areas established under IMO rules, ships constructed after 1 January 2016 comply with stricter engine requirements (Tier III) reducing NOx emissions(577).Discharges of black and grey water comply with Annex IV to the IMO MARPOL Convention.Measures are in place to minimise toxicity of anti-fouling paint and biocides as laid down in Regulation (EU) No 528/2012, which implements in Union law the International Convention on the Control of Harmful Anti-fouling Systems on Ships adopted on 5 October 2001.</t>
  </si>
  <si>
    <t>Releases of ballast water containing non-indigenous species are prevented in line with the International Convention for the Control and Management of Ships' Ballast Water and Sediments (BWM).Measures are in place to prevent the introduction of non-indigenous species by biofouling of hull and niche areas of ships taking into account the IMO Biofouling Guidelines(578).Noise and vibrations are limited by using noise reducing propellers, hull design or on-board machinery in line with the guidance given in the IMO Guidelines for the Reduction of Underwater Noise(579).In the Union, the activity does not hamper the achievement of good environmental status, as set out in Directive 2008/56/EC, requiring that the appropriate measures are taken to prevent or mitigate impacts in relation to that Directive’s Descriptors 1 (biodiversity), 2 (non-indigenous species), 6 (seabed integrity), 8 (contaminants), 10 (marine litter), 11 (Noise/Energy) and as set out in Commission Decision (EU) 2017/848 in relation to the relevant criteria and methodological standards for those descriptors, as applicable.</t>
  </si>
  <si>
    <t>(571) Future scenarios include Intergovernmental Panel on Climate Change representative concentration pathways RCP2.6, RCP4.5, RCP6.0 and RCP8.5. (572) Assessments Reports on Climate Change: Impacts, Adaptation and Vulnerability, published periodically by the Intergovernmental Panel on Climate Change (IPCC), the United Nations body for assessing the science related to climate change produces, https://www.ipcc.ch/reports/. (573) Such as Copernicus services managed by the European Commission. (574)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(575) See Communication from the Commission to the European Parliament, the Council, the European Economic and Social Committee and the Committee of the Regions: Green Infrastructure (GI) — Enhancing Europe’s Natural Capital (COM/2013/0249 final). (576) As regards the extension of the requirements applying in Emission Control Area to other Union seas, countries bordering the Mediterranean Sea are discussing the creation of relevant ECA under the legal framework of the Barcelona Convention. (577) In Union seas, the requirement is applicable as of 2021 in the Baltic and North Seas. (578) IMO Guidelines for the control and management of ships' biofouling to minimize the transfer of invasive aquatic species resolution MEPC.207(62). (579) IMO Guidelines for the Reduction of Underwater Noise from Commercial Shipping to Address Adverse Impacts on Marine Life, (MEPC.1/Circ.833).</t>
  </si>
  <si>
    <t>F42.11, F42.12, F42.13, F43.21, M71.12, M71.20</t>
  </si>
  <si>
    <t>6.13</t>
  </si>
  <si>
    <t>Infrastructure for personal mobility, cycle logistics</t>
  </si>
  <si>
    <t>Construction, modernisation, maintenance and operation of infrastructure for personal mobility, including the construction of roads, motorways bridges and tunnels and other infrastructure that are dedicated to pedestrians and bicycles, with or without electric assist.The economic activities in this category could be associated with several NACE codes, in particular F42.11, F42.12, F42.13, F43.21, M71.12 and M71.20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</si>
  <si>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scenarios(580)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reports(581), scientific peer-reviewed publications and open source(582) or paying models.4. The adaptation solutions implemented:do not adversely affect the adaptation efforts or the level of resilience to physical climate risks of other people, of nature, of cultural heritage, of assets and of other economic activities;favour nature-based solutions(583) or rely on blue or green infrastructure(584)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</si>
  <si>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At least 70 % (by weight) of the non-hazardous construction and demolition waste (excluding naturally occurring material referred to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Protocol(585). Operators limit waste generation in processes related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t>
  </si>
  <si>
    <t>Measures are taken to reduce noise, dust and pollutant emissions during construction or maintenance works.</t>
  </si>
  <si>
    <t>(580) Future scenarios include Intergovernmental Panel on Climate Change representative concentration pathways RCP2.6, RCP4.5, RCP6.0 and RCP8.5. (581) Assessments Reports on Climate Change: Impacts, Adaptation and Vulnerability, published periodically by the Intergovernmental Panel on Climate Change (IPCC), the United Nations body for assessing the science related to climate change produces, https://www.ipcc.ch/reports/. (582) Such as Copernicus services managed by the European Commission. (583)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(584) See Communication from the Commission to the European Parliament, the Council, the European Economic and Social Committee and the Committee of the Regions: Green Infrastructure (GI) — Enhancing Europe’s Natural Capital (COM/2013/0249 final). (585) EU Construction and Demolition Waste Protocol (version of [adoption date]: &lt;a class="popover-link" href="https://ec.europa.eu/growth/content/eu-construction-and-demolition-waste-protocol-0_" target="_blank"&gt;https://ec.europa.eu/growth/content/eu-construction-and-demolition-waste-protocol-0_&lt;/a&gt;en).</t>
  </si>
  <si>
    <t>C25.99, C27.9, C30.20, F42.12, F42.13, M71.12, M71.20, F43.21, H52.21</t>
  </si>
  <si>
    <t>6.14</t>
  </si>
  <si>
    <t>Infrastructure for rail transport</t>
  </si>
  <si>
    <t>Construction, modernisation, operation and maintenance of railways and subways as well as bridges and tunnels, stations, terminals, rail service facilities(586), safety and traffic management systems including the provision of architectural services, engineering services, drafting services, building inspection services and surveying and mapping services and the like as well as the performance of physical, chemical and other analytical testing of all types of materials and products. The economic activities in this category could be associated with several NACE codes, in particular F42.12, F42.13, M71.12, M71.20, F43.21, and H52.21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</si>
  <si>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scenarios(587)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reports(588), scientific peer-reviewed publications and open source(589) or paying models.4. The adaptation solutions implemented:do not adversely affect the adaptation efforts or the level of resilience to physical climate risks of other people, of nature, of cultural heritage, of assets and of other economic activities;favour nature-based solutions(590) or rely on blue or green infrastructure(591)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</si>
  <si>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The infrastructure is not dedicated to transportation or storage of fossil fuels.In case of new infrastructure or major renovation, the infrastructure has been climate proofed in accordance with the appropriate climate proofing practice that includes carbon footprinting and clearly defined shadow cost of carbon. Such carbon footprinting covers scope 1-3 emissions, and demonstrates that the infrastructure does not lead to additional relative greenhouse gas emissions, calculated on the basis of conservative assumptions, values and procedures.</t>
  </si>
  <si>
    <t>At least 70 % (by weight) of the non-hazardous construction and demolition waste (excluding naturally occurring material referred to in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Protocol(592). Operators limit waste generation in processes related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t>
  </si>
  <si>
    <t>Where appropriate, given the sensitivity of the area affected, in particular in terms of the size of population affected, noise and vibrations from use of infrastructure are mitigated by introducing open trenches, wall barriers or other measures and comply with Directive 2002/49/EC.Measures are taken to reduce noise, dust and pollutant emissions during construction or maintenance works.</t>
  </si>
  <si>
    <t>(586) In accordance with Article 3, point (11) of Directive 34/2012/EU. (587) Future scenarios include Intergovernmental Panel on Climate Change representative concentration pathways RCP2.6, RCP4.5, RCP6.0 and RCP8.5. (588) Assessments Reports on Climate Change: Impacts, Adaptation and Vulnerability, published periodically by the Intergovernmental Panel on Climate Change (IPCC), the United Nations body for assessing the science related to climate change produces, https://www.ipcc.ch/reports/. (589) Such as Copernicus services managed by the European Commission. (590)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(591) See Communication from the Commission to the European Parliament, the Council, the European Economic and Social Committee and the Committee of the Regions: Green Infrastructure (GI) — Enhancing Europe’s Natural Capital (COM/2013/0249 final). (592) EU Construction and Demolition Waste Protocol (version of [adoption date]: &lt;a class="popover-link" href="https://ec.europa.eu/growth/content/eu-construction-and-demolition-waste-protocol-0_" target="_blank"&gt;https://ec.europa.eu/growth/content/eu-construction-and-demolition-waste-protocol-0_&lt;/a&gt;en).</t>
  </si>
  <si>
    <t>F42.11, F42.13, M71.12, M71.20</t>
  </si>
  <si>
    <t>6.15</t>
  </si>
  <si>
    <t>Infrastructure enabling road transport and public transport</t>
  </si>
  <si>
    <t>Construction, modernisation, maintenance and operation of motorways, streets, roads, other vehicular and pedestrian ways, surface work on streets, roads, highways, bridges or tunnels and construction of airfield runways, including the provision of architectural services, engineering services, drafting services, building inspection services and surveying and mapping services and the like as well as the performance of physical, chemical and other analytical testing of all types of materials and products, and excludes the installation of street lighting and electrical signals. The economic activities in this category could be classified under several NACE codes, in particular F42.11, F42.13, M71.12 and M71.20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</si>
  <si>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scenarios(593)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reports(594), scientific peer-reviewed publications and open source(595) or paying models.4. The adaptation solutions implemented:do not adversely affect the adaptation efforts or the level of resilience to physical climate risks of other people, of nature, of cultural heritage, of assets and of other economic activities;favour nature-based solutions(596) or rely on blue or green infrastructure(597)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</si>
  <si>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At least 70 % (by weight) of the non-hazardous construction and demolition waste (excluding naturally occurring material defined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Protocol(598). Operators limit waste generation in processes related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t>
  </si>
  <si>
    <t>Where relevant, noise and vibrations from use of infrastructure are mitigated by introducing open trenches, wall barriers or other measures and comply with the Directive 2002/49/EC.Measures are taken to reduce noise, dust and pollutant emissions during construction or maintenance works.</t>
  </si>
  <si>
    <t>The activity complies with the criteria set out in Appendix D to this Annex.Where relevant, maintenance of vegetation along road transport infrastructure ensures invasive species do not spread. Mitigation measures have been implemented to avoid wildlife collisions.</t>
  </si>
  <si>
    <t>(593) Future scenarios include Intergovernmental Panel on Climate Change representative concentration pathways RCP2.6, RCP4.5, RCP6.0 and RCP8.5. (594) Assessments Reports on Climate Change: Impacts, Adaptation and Vulnerability, published periodically by the Intergovernmental Panel on Climate Change (IPCC), the United Nations body for assessing the science related to climate change produces, https://www.ipcc.ch/reports/. (595) Such as Copernicus services managed by the European Commission. (596)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(597) See Communication from the Commission to the European Parliament, the Council, the European Economic and Social Committee and the Committee of the Regions: Green Infrastructure (GI) — Enhancing Europe’s Natural Capital (COM/2013/0249 final). (598) EU Construction and Demolition Waste Protocol (version of [adoption date]: &lt;a class="popover-link" href="https://ec.europa.eu/growth/content/eu-construction-and-demolition-waste-protocol-0_" target="_blank"&gt;https://ec.europa.eu/growth/content/eu-construction-and-demolition-waste-protocol-0_&lt;/a&gt;en).</t>
  </si>
  <si>
    <t>F42.91, M71.12, M71.20</t>
  </si>
  <si>
    <t>6.16</t>
  </si>
  <si>
    <t>Infrastructure for water transport</t>
  </si>
  <si>
    <t>Construction, modernisation and operation of waterways, harbour and rivers works, pleasure ports, locks, dams and dykes and other, including the provision of architectural services, engineering services, drafting services, building inspection services and surveying and mapping services and the like as well as the performance of physical, chemical and other analytical testing of all types of materials and products and excludes project management activities related to civil engineering works. The economic activities in this category exclude dredging of waterways. The economic activities in this category could be associated with several NACE codes, in particular F42.91, M71.12 and M71.20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</si>
  <si>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scenarios(599)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reports(600), scientific peer-reviewed publications and open source(601) or paying models.4. The adaptation solutions implemented:do not adversely affect the adaptation efforts or the level of resilience to physical climate risks of other people, of nature, of cultural heritage, of assets and of other economic activities;favour nature-based solutions(602) or rely on blue or green infrastructure(603)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</si>
  <si>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The activity complies with the provisions of Directive 2000/60/EC, in particular with all the requirements laid down in Article 4 of the Directive. In accordance with Article 4 of Directive 2000/60/EC and in particular paragraph 7 of that Article, prior to refurbishment/construction, an impact assessment of the project is carried out to assess all its potential impacts on the status of water bodies within the same river basin and on protected habitats and species directly dependent on water, considering in particular migration corridors, free-flowing rivers or ecosystems close to undisturbed conditions. The assessment is based on recent, comprehensive and accurate data, including monitoring data on biological quality elements that are specifically sensitive to hydromorphological alterations, and on the expected status of the water body as a result of the new activities, as compared to its current one. It assesses, in particular, the cumulated impacts of this new project with other existing or planned infrastructure in the river basin.On the basis of that impact assessment, it has been established that the project is conceived, by design and location and by mitigation measures, so that it complies with one of the following requirements:the project does not entail any deterioration nor compromises the achievement of good status or potential of the specific water body it relates to, where the project risks to deteriorate or compromise the achievement of good status/potential of the specific water body it relates to, such deterioration is not significant, and is justified by a detailed cost-benefit assessment demonstrating both of the following: the overriding reasons in the public interest or the fact that the benefits expected from the planned navigation infrastructure project in terms of benefits to climate change mitigation/adaptation outweigh the costs from deteriorating the status of water that are accruing to the environment and to societythe fact that the overriding public interest or the benefits expected from the activity cannot, for reasons of technical feasibility or disproportionate cost, be achieved by alternative means that would lead to a better environmental outcome (such as nature based solution, alternative location, rehabilitation/refurbishment of existing infrastructures, or use of technologies not disrupting river continuity). All technically feasible and ecologically relevant mitigation measures are implemented to reduce adverse impacts on water as well as on protected habitats and species directly dependent on water.Mitigation measures include, where relevant and depending on the ecosystems naturally present in the affected water bodies:measures to ensure conditions as close as possible to undisturbed continuity (including measures to ensure longitudinal and lateral continuity, minimum ecological flow and sediment flow); measures to protect or enhance morphological conditions and habitats for aquatic species;measures to reduce adverse impacts of eutrophication.The effectiveness of those measures is monitored in the context of the authorisation or permit setting out the conditions aimed at achieving good status or potential of the affected water body.The project does not permanently compromise the achievement of good status/potential in any of the water bodies in the same river basin district.In addition to the mitigation measures referred to above, and where relevant, compensatory measures are implemented to ensure that the project does not result in overall deterioration of status of water bodies in the same river basin district. This is achieved by restoring (longitudinal or lateral) continuity within the same river basin district to an extent that compensates the disruption of continuity, which the planned navigation infrastructure project may cause. Compensation starts prior to the execution of the project.</t>
  </si>
  <si>
    <t>At least 70 % (by weight) of the non-hazardous construction and demolition waste (excluding naturally occurring material defined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Protocol(604). Operators limit waste generation in processes related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t>
  </si>
  <si>
    <t xml:space="preserve">Measures are taken to reduce noise, vibration, dust and pollutant emissions during construction maintenance works. </t>
  </si>
  <si>
    <t>(599) Future scenarios include Intergovernmental Panel on Climate Change representative concentration pathways RCP2.6, RCP4.5, RCP6.0 and RCP8.5. (600) Assessments Reports on Climate Change: Impacts, Adaptation and Vulnerability, published periodically by the Intergovernmental Panel on Climate Change (IPCC), the United Nations body for assessing the science related to climate change produces, https://www.ipcc.ch/reports/. (601) Such as Copernicus services managed by the European Commission. (602)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(603) See Communication from the Commission to the European Parliament, the Council, the European Economic and Social Committee and the Committee of the Regions: Green Infrastructure (GI) — Enhancing Europe’s Natural Capital (COM/2013/0249 final). (604) EU Construction and Demolition Waste Protocol (version of [adoption date]: &lt;a class="popover-link" href="https://ec.europa.eu/growth/content/eu-construction-and-demolition-waste-protocol-0_" target="_blank"&gt;https://ec.europa.eu/growth/content/eu-construction-and-demolition-waste-protocol-0_&lt;/a&gt;en).</t>
  </si>
  <si>
    <t>F41.20, F42.99</t>
  </si>
  <si>
    <t>6.17</t>
  </si>
  <si>
    <t>Airport infrastructure</t>
  </si>
  <si>
    <t>Construction, modernisation and operation of infrastructure that is required for zero tailpipe CO2 operation of aircraft or the airport’s own operations, as well as for provision of fixed electrical ground power and preconditioned air to stationary aircraft. The economic activities in this category could be classified under several NACE codes, in particular F41.20 and F42.99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</si>
  <si>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scenarios(605)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reports(606), scientific peer-reviewed publications and open source(607) or paying models.4. The adaptation solutions implemented:do not adversely affect the adaptation efforts or the level of resilience to physical climate risks of other people, of nature, of cultural heritage, of assets and of other economic activities;favour nature-based solutions(608) or rely on blue or green infrastructure(609)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</si>
  <si>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 xml:space="preserve">At least 70 % (by weight) of the non-hazardous construction and demolition waste (excluding naturally occurring material defined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Protocol(610). Operators limit waste generation in processes related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 </t>
  </si>
  <si>
    <t>(605) Future scenarios include Intergovernmental Panel on Climate Change representative concentration pathways RCP2.6, RCP4.5, RCP6.0 and RCP8.5. (606) Assessments Reports on Climate Change: Impacts, Adaptation and Vulnerability, published periodically by the Intergovernmental Panel on Climate Change (IPCC), the United Nations body for assessing the science related to climate change produces, https://www.ipcc.ch/reports/. (607) Such as Copernicus services managed by the European Commission. (608)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(609) See Communication from the Commission to the European Parliament, the Council, the European Economic and Social Committee and the Committee of the Regions: Green Infrastructure (GI) — Enhancing Europe’s Natural Capital (COM/2013/0249 final). (610) EU Construction and Demolition Waste Protocol (version of [adoption date]: &lt;a class="popover-link" href="https://ec.europa.eu/growth/content/eu-construction-and-demolition-waste-protocol-0_" target="_blank"&gt;https://ec.europa.eu/growth/content/eu-construction-and-demolition-waste-protocol-0_&lt;/a&gt;en).</t>
  </si>
  <si>
    <t>F41.1, F41.2, F43</t>
  </si>
  <si>
    <t>Construction and real estate activities</t>
  </si>
  <si>
    <t>7.1</t>
  </si>
  <si>
    <t>Construction of new buildings</t>
  </si>
  <si>
    <t>Development of building projects for residential and non-residential buildings by bringing together financial, technical and physical means to realise the building projects for later sale as well as the construction of complete residential or non-residential buildings, on own account for sale or on a fee or contract basis.The economic activities in this category could be associated with several NACE codes, in particular F41.1 and F41.2, including also activities under F43,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</si>
  <si>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scenarios(611)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reports(612), scientific peer-reviewed publications and open source(613) or paying models.4. The adaptation solutions implemented:do not adversely affect the adaptation efforts or the level of resilience to physical climate risks of other people, of nature, of cultural heritage, of assets and of other economic activities;favour nature-based solutions(614) or rely on blue or green infrastructure(615)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</si>
  <si>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The building is not dedicated to extraction, storage, transport or manufacture of fossil fuels. The Primary Energy Demand (PED)(616) setting out the energy performance of the building resulting from the construction does not exceed the threshold set for the nearly zero-energy building (NZEB) requirements in national regulation implementing Directive 2010/31/EU. The energy performance is certified using an as built Energy Performance Certificate (EPC).</t>
  </si>
  <si>
    <t>Where installed, except for installations in residential building units, the specified water use for the following water appliances are attested by product datasheets, a building certification or an existing product label in the Union, in accordance with the technical specifications laid down in Appendix E to Annex I to this Regulation: wash hand basin taps and kitchen taps have a maximum water flow of 6 litres/min;showers have a maximum water flow of 8 litres/min;WCs, including suites, bowls and flushing cisterns, have a full flush volume of a maximum of 6 litres and a maximum average flush volume of 3,5 litres;urinals use a maximum of 2 litres/bowl/hour. Flushing urinals have a maximum full flush volume of 1 litre.To avoid impact from the construction site, the activity complies with the criteria set out in Appendix B to this Annex.</t>
  </si>
  <si>
    <t>At least 70 % (by weight) of the non-hazardous construction and demolition waste (excluding naturally occurring material referred to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Protocol(617). Operators limit waste generation in processes related to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 Building designs and construction techniques support circularity and in particular demonstrate, with reference to ISO 20887(618) or other standards for assessing the disassembly or adaptability of buildings, how they are designed to be more resource efficient, adaptable, flexible and dismantleable to enable reuse and recycling.</t>
  </si>
  <si>
    <t>Building components and materials used in the construction comply with the criteria set out in Appendix C to this Annex.Building components and materials used in the construction that may come into contact with occupiers(619) emit less than 0,06 mg of formaldehyde per m3 of test chamber air upon testing in accordance with the conditions specified in Annex XVII to Regulation (EC) No 1907/2006 and less than 0,001 mg of other categories 1A and 1B carcinogenic volatile organic compounds per m3 of test chamber air, upon testing in accordance with CEN/EN 16516(620) or ISO 16000-3(621) or other equivalent standardised test conditions and determination methods(622).Where the new construction is located on a potentially contaminated site (brownfield site), the site has been subject to an investigation for potential contaminants, for example using standard ISO 18400(623).Measures are taken to reduce noise, dust and pollutant emissions during construction or maintenance works.</t>
  </si>
  <si>
    <t xml:space="preserve">The activity complies with the criteria set out in Appendix D to this Annex.The new construction is not built on one of the following:arable land and crop land with a moderate to high level of soil fertility and below ground biodiversity as referred to in the EU LUCAS survey(629);greenfield land of recognised high biodiversity value and land that serves as habitat of endangered species (flora and fauna) listed on the European Red List(630) or the IUCN Red List(631);land matching the definition of forest as set out in national law used in the national greenhouse gas inventory, or where not available, is in accordance with the FAO definition of forest(632). </t>
  </si>
  <si>
    <t>(611) Future scenarios include Intergovernmental Panel on Climate Change representative concentration pathways RCP2.6, RCP4.5, RCP6.0 and RCP8.5. (612) Assessments Reports on Climate Change: Impacts, Adaptation and Vulnerability, published periodically by the Intergovernmental Panel on Climate Change (IPCC), the United Nations body for assessing the science related to climate change produces, https://www.ipcc.ch/reports/. (613) Such as Copernicus services managed by the European Commission. (614)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(615) See Communication from the Commission to the European Parliament, the Council, the European Economic and Social Committee and the Committee of the Regions: Green Infrastructure (GI) — Enhancing Europe’s Natural Capital (COM/2013/0249 final). (616) The calculated amount of energy needed to meet the energy demand associated with the typical uses of a building expressed by a numeric indicator of total primary energy use in kWh/m2 per year and based on the relevant national calculation methodology and as displayed on the Energy Performance Certificate (EPC). (617) EU Construction and Demolition Waste Protocol (version of [adoption date]: &lt;a class="popover-link" href="https://ec.europa.eu/growth/content/eu-construction-and-demolition-waste-protocol-0_" target="_blank"&gt;https://ec.europa.eu/growth/content/eu-construction-and-demolition-waste-protocol-0_&lt;/a&gt;en). (618) ISO 20887:2020, Sustainability in buildings and civil engineering works - Design for disassembly and adaptability - Principles, requirements and guidance (version of [adoption date]: https://www.iso.org/standard/69370.html). (619) Applying to paints and varnishes, ceiling tiles, floor coverings, including associated adhesives and sealants, internal insulation and interior surface treatments, such as those to treat damp and mold. (620) CEN/TS 16516: 2013, Construction products - Assessment of release of dangerous substances - Determination of emissions into indoor air. (621) ISO 16000-3:2011, Indoor air — Part 3: Determination of formaldehyde and other carbonyl compounds in indoor air and test chamber air — Active sampling method. (622) The emissions thresholds for carcinogenic volatile organic compounds relate to a 28-day test period. (623) ISO 18400 series on Soil quality — Sampling. (629) JRC ESDCA, LUCAS: Land Use and Coverage Area frame Survey (version of [adoption date]: https://esdac.jrc.ec.europa.eu/projects/lucas). (630) IUCN, The IUCN European Red List of Threatened Species (version of [adoption date]: https://www.iucn.org/regions/europe/our-work/biodiversity-conservation/european-red-list-threatened-species). (631) IUCN, The IUCN Red List of Threatened Species (version of [adoption date]: https://www.iucnredlist.org). (632) Land spanning more than 0,5 hectares with trees higher than five meters and a canopy cover of more than 10 %, or trees able to reach those thresholds &lt;em&gt;in situ&lt;/em&gt;. It does not include land that is predominantly under agricultural or urban land use.</t>
  </si>
  <si>
    <t>F41, F43</t>
  </si>
  <si>
    <t>7.2</t>
  </si>
  <si>
    <t>Renovation of existing buildings</t>
  </si>
  <si>
    <t>Construction and civil engineering works or preparation thereof.The economic activities in this category could be associated with several NACE codes, in particular F41 and F43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</si>
  <si>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scenarios(633)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reports(634), scientific peer-reviewed publications and open source(635) or paying models.4. The adaptation solutions implemented:do not adversely affect the adaptation efforts or the level of resilience to physical climate risks of other people, of nature, of cultural heritage, of assets and of other economic activities;favour nature-based solutions(636) or rely on blue or green infrastructure(637)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</si>
  <si>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The building is not dedicated to extraction, storage, transport or manufacture of fossil fuels.</t>
  </si>
  <si>
    <t>Where installed as part of the renovation works, except for renovation works in residential building units, the specified water use for the following water appliances is attested by product datasheets, a building certification or an existing product label in the Union, in accordance with the technical specifications laid down in Appendix E to Annex I to this Regulation: wash hand basin taps and kitchen taps have a maximum water flow of 6 litres/min;showers have a maximum water flow of 8 litres/min;WCs, including suites, bowls and flushing cisterns, have a full flush volume of a maximum of 6 litres and a maximum average flush volume of 3,5 litres;urinals use a maximum of 2 litres/bowl/hour. Flushing urinals have a maximum full flush volume of 1 litre.</t>
  </si>
  <si>
    <t xml:space="preserve">At least 70 % (by weight) of the non-hazardous construction and demolition waste (excluding naturally occurring material referred to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Protocol(638). Operators limit waste generation in processes related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waste.Building designs and construction techniques support circularity and in particular demonstrate, with reference to ISO 20887(639) or other standards for assessing the disassembly or adaptability of buildings, how they are designed to be more resource efficient, adaptable, flexible and dismantleable to enable reuse and recycling. </t>
  </si>
  <si>
    <t>Building components and materials used in the construction complies with the criteria set out in Appendix C to this Annex.Building components and materials used in the building renovation that may come into contact with occupiers(640) emit less than 0,06 mg of formaldehyde per m3 of test chamber air upon testing in accordance with the conditions specified in Annex XVII to Regulation (EC) No 1907/2006 and less than 0,001 mg of other categories 1A and 1B carcinogenic volatile organic compounds per m3 of test chamber air, upon testing in accordance with CEN/EN 16516(641) or ISO 16000-3:2011(642) or other equivalent standardised test conditions and determination methods(643).Measures are taken to reduce noise, dust and pollutant emissions during construction or maintenance works.</t>
  </si>
  <si>
    <t>N/A.</t>
  </si>
  <si>
    <t>(633) Future scenarios include Intergovernmental Panel on Climate Change representative concentration pathways RCP2.6, RCP4.5, RCP6.0 and RCP8.5. (634) Assessments Reports on Climate Change: Impacts, Adaptation and Vulnerability, published periodically by the Intergovernmental Panel on Climate Change (IPCC), the United Nations body for assessing the science related to climate change produces, https://www.ipcc.ch/reports/. (635) Such as Copernicus services managed by the European Commission. (636)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(637) See Communication from the Commission to the European Parliament, the Council, the European Economic and Social Committee and the Committee of the Regions: Green Infrastructure (GI) — Enhancing Europe’s Natural Capital (COM/2013/0249 final). (638) EU Construction and Demolition Waste Protocol (version of [adoption date]: &lt;a class="popover-link" href="https://ec.europa.eu/growth/content/eu-construction-and-demolition-waste-protocol-0_" target="_blank"&gt;https://ec.europa.eu/growth/content/eu-construction-and-demolition-waste-protocol-0_&lt;/a&gt;en). (639) ISO 20887:2020, Sustainability in buildings and civil engineering works - Design for disassembly and adaptability - Principles, requirements and guidance (version of [adoption date]: https://www.iso.org/standard/69370.html). (640) Applying to paints and varnishes, ceiling tiles, floor coverings (including associated adhesives and sealants), internal insulation and interior surface treatments (such as to treat damp and mould). (641) CEN/TS 16516: 2013, Construction products - Assessment of release of dangerous substances -Determination of emissions into indoor air. (642) ISO 16000-3:2011, Indoor air — Part 3: Determination of formaldehyde and other carbonyl compounds in indoor air and test chamber air — Active sampling method (version of [adoption date]: https://www.iso.org/standard/51812.html). (643) The emissions thresholds for carcinogenic volatile organic compounds relate to a 28-day test period.</t>
  </si>
  <si>
    <t>F42, F43, M71, C16, C17, C22, C23, C25, C27, C28, S95.21, S95.22, C33.12</t>
  </si>
  <si>
    <t>7.3</t>
  </si>
  <si>
    <t>Installation, maintenance and repair of energy efficiency equipment</t>
  </si>
  <si>
    <t>Individual renovation measures consisting in installation, maintenance or repair of energy efficiency equipment. The economic activities in this category consist in one of the following individual measures, provided that they comply with minimum requirements set for individual components and systems in the applicable national measures implementing Directive 2010/31/EU and, where applicable, are rated in the highest two populated classes of energy efficiency in accordance with Regulation (EU) 2017/1369 and delegated acts adopted under that Regulation:addition of insulation to existing envelope components, such as external walls (including green walls), roofs (including green roofs), lofts, basements and ground floors (including measures to ensure air-tightness, measures to reduce the effects of thermal bridges and scaffolding) and products for the application of the insulation to the building envelope (including mechanical fixings and adhesive);replacement of existing windows with new energy efficient windows; replacement of existing external doors with new energy efficient doors; installation and replacement of energy efficient light sources;installation, replacement, maintenance and repair of heating, ventilation and air-conditioning (HVAC) and water heating systems, including equipment related to district heating services, with highly efficient technologies;installation of low water and energy using kitchen and sanitary water fittings which comply with technical specifications set out in Appendix A to Annex I to this Regulation and in case of shower solutions, mixer showers, shower outlets and taps have a max water flow of 6 L/min or less attested by an existing label in the Union market.The economic activities in this category could be associated with several NACE codes, in particular F42, F43, M71, C16, C17, C22, C23, C25, C27, C28, S95.21, S95.22, C33.12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</si>
  <si>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scenarios(646)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reports(647), scientific peer-reviewed publications and open source(648) or paying models.4. The adaptation solutions implemented:do not adversely affect the adaptation efforts or the level of resilience to physical climate risks of other people, of nature, of cultural heritage, of assets and of other economic activities;favour nature-based solutions(649) or rely on blue or green infrastructure(650)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</si>
  <si>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Building components and materials comply with the criteria set out in Appendix C to this Annex.In case of addition of thermal insulation to an existing building envelope, a building survey is carried out in accordance with national law by a competent specialist with training in asbestos surveying. Any stripping of lagging that contains or is likely to contain asbestos, breaking or mechanical drilling or screwing or removal of insulation board, tiles and other asbestos containing materials is carried out by appropriately trained personnel, with health monitoring before, during and after the works, in accordance with national law.</t>
  </si>
  <si>
    <t>(646) Future scenarios include Intergovernmental Panel on Climate Change representative concentration pathways RCP2.6, RCP4.5, RCP6.0 and RCP8.5. (647) Assessments Reports on Climate Change: Impacts, Adaptation and Vulnerability, published periodically by the Intergovernmental Panel on Climate Change (IPCC), the United Nations body for assessing the science related to climate change produces, https://www.ipcc.ch/reports/. (648) Such as Copernicus services managed by the European Commission. (649)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(650) See Communication from the Commission to the European Parliament, the Council, the European Economic and Social Committee and the Committee of the Regions: Green Infrastructure (GI) — Enhancing Europe’s Natural Capital (COM/2013/0249 final).</t>
  </si>
  <si>
    <t>F42, F43, M71, C16, C17, C22, C23, C25, C27, C28</t>
  </si>
  <si>
    <t>7.4</t>
  </si>
  <si>
    <t>Installation, maintenance and repair of charging stations for electric vehicles in buildings (and parking spaces attached to buildings)</t>
  </si>
  <si>
    <t>Installation, maintenance and repair of charging stations for electric vehicles in buildings and parking spaces attached to buildings. The economic activities in this category could be associated with several NACE codes, in particular F42, F43, M71, C16, C17, C22, C23, C25, C27 or C28,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</si>
  <si>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scenarios(651)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reports(652), scientific peer-reviewed publications and open source(653) or paying models.4. The adaptation solutions implemented:do not adversely affect the adaptation efforts or the level of resilience to physical climate risks of other people, of nature, of cultural heritage, of assets and of other economic activities;favour nature-based solutions(654) or rely on blue or green infrastructure(655)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</si>
  <si>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(651) Future scenarios include Intergovernmental Panel on Climate Change representative concentration pathways RCP2.6, RCP4.5, RCP6.0 and RCP8.5. (652) Assessments Reports on Climate Change: Impacts, Adaptation and Vulnerability, published periodically by the Intergovernmental Panel on Climate Change (IPCC), the United Nations body for assessing the science related to climate change produces, https://www.ipcc.ch/reports/. (653) Such as Copernicus services managed by the European Commission. (654)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(655) See Communication from the Commission to the European Parliament, the Council, the European Economic and Social Committee and the Committee of the Regions: Green Infrastructure (GI) — Enhancing Europe’s Natural Capital (COM/2013/0249 final).</t>
  </si>
  <si>
    <t>7.5</t>
  </si>
  <si>
    <t>Installation, maintenance and repair of instruments and devices for measuring, regulation and controlling energy performance of buildings</t>
  </si>
  <si>
    <t>Installation, maintenance and repair of instruments and devices for measuring, regulation and controlling energy performance of buildings, consisting in one of the following measures: installation, maintenance and repair of zoned thermostats, smart thermostat systems and sensing equipment, including motion and day light control;installation, maintenance and repair of building automation and control systems, building energy management systems (BEMS), lighting control systems and energy management systems (EMS);installation, maintenance and repair of smart meters for gas, heat, cool and electricity;installation, maintenance and repair of façade and roofing elements with a solar shading or solar control function, including those that support the growing of vegetation.The economic activities in this category could be associated with several NACE codes, in particular F42, F43, M71, and C16, C17, C22, C23, C25, C27, C28,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</si>
  <si>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scenarios(656)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reports(657), scientific peer-reviewed publications and open source(658) or paying models.4. The adaptation solutions implemented:do not adversely affect the adaptation efforts or the level of resilience to physical climate risks of other people, of nature, of cultural heritage, of assets and of other economic activities;favour nature-based solutions(659) or rely on blue or green infrastructure(660)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</si>
  <si>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 xml:space="preserve">The building is not dedicated to extraction, storage, transport or manufacture of fossil fuels. </t>
  </si>
  <si>
    <t>(656) Future scenarios include Intergovernmental Panel on Climate Change representative concentration pathways RCP2.6, RCP4.5, RCP6.0 and RCP8.5. (657) Assessments Reports on Climate Change: Impacts, Adaptation and Vulnerability, published periodically by the Intergovernmental Panel on Climate Change (IPCC), the United Nations body for assessing the science related to climate change produces, https://www.ipcc.ch/reports/. (658) Such as Copernicus services managed by the European Commission. (659)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(660) See Communication from the Commission to the European Parliament, the Council, the European Economic and Social Committee and the Committee of the Regions: Green Infrastructure (GI) — Enhancing Europe’s Natural Capital (COM/2013/0249 final).</t>
  </si>
  <si>
    <t>7.6</t>
  </si>
  <si>
    <t>Installation, maintenance and repair of renewable energy technologies</t>
  </si>
  <si>
    <t>Installation, maintenance and repair of renewable energy technologies, on-site, consisting in one of the following individual measures, if installed on-site as technical building systems: installation, maintenance and repair of solar photovoltaic systems and the ancillary technical equipment;installation, maintenance and repair of solar hot water panels and the ancillary technical equipment;installation, maintenance, repair and upgrade of heat pumps contributing to the targets for renewable energy in heat and cool in accordance with Directive (EU) 2018/2001 and the ancillary technical equipment;installation, maintenance and repair of wind turbines and the ancillary technical equipment;installation, maintenance and repair of solar transpired collectors and the ancillary technical equipment;installation, maintenance and repair of thermal or electric energy storage units and the ancillary technical equipment;installation, maintenance and repair of high efficiency micro CHP (combined heat and power) plant;installation, maintenance and repair of heat exchanger/recovery systems.The economic activities in this category could be associated with several NACE codes, in particular F42, F43, M71, C16, C17, C22, C23, C25, C27 or C28,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</si>
  <si>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scenarios(661)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reports(662), scientific peer-reviewed publications and open source(663) or paying models.4. The adaptation solutions implemented:do not adversely affect the adaptation efforts or the level of resilience to physical climate risks of other people, of nature, of cultural heritage, of assets and of other economic activities;favour nature-based solutions(664) or rely on blue or green infrastructure(665)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</si>
  <si>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(661) Future scenarios include Intergovernmental Panel on Climate Change representative concentration pathways RCP2.6, RCP4.5, RCP6.0 and RCP8.5. (662) Assessments Reports on Climate Change: Impacts, Adaptation and Vulnerability, published periodically by the Intergovernmental Panel on Climate Change (IPCC), the United Nations body for assessing the science related to climate change produces, https://www.ipcc.ch/reports/. (663) Such as Copernicus services managed by the European Commission. (664)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(665) See Communication from the Commission to the European Parliament, the Council, the European Economic and Social Committee and the Committee of the Regions: Green Infrastructure (GI) — Enhancing Europe’s Natural Capital (COM/2013/0249 final).</t>
  </si>
  <si>
    <t>L68</t>
  </si>
  <si>
    <t>7.7</t>
  </si>
  <si>
    <t>Acquisition and ownership of buildings</t>
  </si>
  <si>
    <t>Buying real estate and exercising ownership of that real estate.The economic activities in this category could be associated with NACE code L68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</si>
  <si>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scenarios(666)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reports(667), scientific peer-reviewed publications and open source(668) or paying models.4. The adaptation solutions implemented:do not adversely affect the adaptation efforts or the level of resilience to physical climate risks of other people, of nature, of cultural heritage, of assets and of other economic activities;favour nature-based solutions(669) or rely on blue or green infrastructure(670)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</si>
  <si>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 xml:space="preserve">The building is not dedicated to extraction, storage, transport or manufacture of fossil fuels. For buildings built before 31 December 2020, the building has at least an Energy Performance Certificate (EPC) class C. As an alternative, the building is within the top 30% of the national or regional building stock expressed as operational Primary Energy Demand (PED) and demonstrated by adequate evidence, which at least compares the performance of the relevant asset to the performance of the national or regional stock built before 31 December 2020 and at least distinguishes between residential and non-residential buildings. For buildings built after 31 December 2020, the Primary Energy Demand (PED)(671) defining the energy performance of the building resulting from the construction does not exceed the threshold set for the nearly zero-energy building (NZEB) requirements in national regulation implementing Directive 2010/31/EU. The energy performance is certified using an as built Energy Performance Certificate (EPC). </t>
  </si>
  <si>
    <t>(666) Future scenarios include Intergovernmental Panel on Climate Change representative concentration pathways RCP2.6, RCP4.5, RCP6.0 and RCP8.5. (667) Assessments Reports on Climate Change: Impacts, Adaptation and Vulnerability, published periodically by the Intergovernmental Panel on Climate Change (IPCC), the United Nations body for assessing the science related to climate change produces, https://www.ipcc.ch/reports/. (668) Such as Copernicus services managed by the European Commission. (669)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(670) See Communication from the Commission to the European Parliament, the Council, the European Economic and Social Committee and the Committee of the Regions: Green Infrastructure (GI) — Enhancing Europe’s Natural Capital (COM/2013/0249 final). (671) The calculated amount of energy needed to meet the energy demand associated with the typical uses of a building expressed by a numeric indicator of total primary energy use in kWh/m2 per year and based on the relevant national calculation methodology and as displayed on the Energy Performance Certificate (EPC).</t>
  </si>
  <si>
    <t>J63.11</t>
  </si>
  <si>
    <t>Information and communication</t>
  </si>
  <si>
    <t>8.1</t>
  </si>
  <si>
    <t>Data processing, hosting and related activities</t>
  </si>
  <si>
    <t>Storage, manipulation, management, movement, control, display, switching, interchange, transmission or reception of diversity of data through data centres(672), including edge computing. The economic activities in this category could be associated with NACE code J63.1.1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</si>
  <si>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scenarios(673)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reports(674), scientific peer-reviewed publications and open source(675) or paying models.4. The adaptation solutions implemented:do not adversely affect the adaptation efforts or the level of resilience to physical climate risks of other people, of nature, of cultural heritage, of assets and of other economic activities;favour nature-based solutions(676) or rely on blue or green infrastructure(677)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</si>
  <si>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The activity has demonstrated best efforts to implement the relevant practices listed as “expected practices” in the most recent version of the European Code of Conduct on Data Centre Energy Efficiency(678), or in CEN-CENELEC document CLC TR50600-99-1 “Data centre facilities and infrastructures - Part 99-1: Recommended practices for energy management”(679) and has implemented all expected practices that have been assigned the maximum value of 5 according to the most recent version of the European Code of Conduct on Data Centre Energy Efficiency.</t>
  </si>
  <si>
    <t>The equipment used meets the requirements laid down in Directive 2009/125/EC for servers and data storage products.The equipment used does not contain the restricted substances listed in Annex II to Directive 2011/65/EU, except where the concentration values by weight in homogeneous materials do not exceed the maximum values listed in that Annex.A waste management plan is in place and ensures maximal recycling at end of life of electrical and electronic equipment, including through contractual agreements with recycling partners, reflection in financial projections or official project documentation.At its end of life, the equipment undergoes preparation for re-use, recovery or recycling operations, or proper treatment, including the removal of all fluids and a selective treatment in accordance with Annex VII to Directive 2012/19/EU.</t>
  </si>
  <si>
    <t>(672) Data centres include the following equipment: ICT equipment and services; cooling; data centre power equipment; data centre power distribution equipment; data centre building; monitoring systems. (673) Future scenarios include Intergovernmental Panel on Climate Change representative concentration pathways RCP2.6, RCP4.5, RCP6.0 and RCP8.5. (674) Assessments Reports on Climate Change: Impacts, Adaptation and Vulnerability, published periodically by the Intergovernmental Panel on Climate Change (IPCC), the United Nations body for assessing the science related to climate change produces, https://www.ipcc.ch/reports/. (675) Such as Copernicus services managed by the European Commission. (676)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(677) See Communication from the Commission to the European Parliament, the Council, the European Economic and Social Committee and the Committee of the Regions: Green Infrastructure (GI) — Enhancing Europe’s Natural Capital (COM/2013/0249 final). (678) The most recent version of the European Code of Conduct on Data Centre Energy Efficiency is the latest version published at the Joint Research Centre European Energy Efficiency Platform (E3P) website, https://e3p.jrc.ec.europa.eu/communities/data-centres-code-conduct, with a transition period of six months starting from the day of its publication (the 2021 version is available at https://e3p.jrc.ec.europa.eu/publications/2021-best-practice-guidelines-eu-code-conduct-data-centre-energy-efficiency). (679) Issued on 1 July 2019 by the European Committee for Standardization (CEN) and the European Committee for Electrotechnical Standardization (CENELEC), (version of [adoption date]: https://www.cenelec.eu/dyn/www/f?p=104:110:508227404055501::::FSP_ORG_ID,FSP_PROJECT,FSP_LANG_ID:1258297,65095,25).</t>
  </si>
  <si>
    <t>J62</t>
  </si>
  <si>
    <t>8.2</t>
  </si>
  <si>
    <t>Computer programming, consultancy and related activities</t>
  </si>
  <si>
    <t>Providing expertise in the field of information technologies: writing, modifying, testing and supporting software; planning and designing computer systems that integrate computer hardware, software and communication technologies; on-site management and operation of clients’ computer systems or data processing facilities; and other professional and technical computer-related activities.The economic activities in this category could be associated with NACE code J62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</si>
  <si>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scenarios(680)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reports(681), scientific peer-reviewed publications and open source(682) or paying models.4. The adaptation solutions implemented:do not adversely affect the adaptation efforts or the level of resilience to physical climate risks of other people, of nature, of cultural heritage, of assets and of other economic activities;favour nature-based solutions(683) or rely on blue or green infrastructure(684)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</si>
  <si>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(680) Future scenarios include Intergovernmental Panel on Climate Change representative concentration pathways RCP2.6, RCP4.5, RCP6.0 and RCP8.5. (681) Assessments Reports on Climate Change: Impacts, Adaptation and Vulnerability, published periodically by the Intergovernmental Panel on Climate Change (IPCC), the United Nations body for assessing the science related to climate change produces, https://www.ipcc.ch/reports/. (682) Such as Copernicus services managed by the European Commission. (683)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(684) See Communication from the Commission to the European Parliament, the Council, the European Economic and Social Committee and the Committee of the Regions: Green Infrastructure (GI) — Enhancing Europe’s Natural Capital (COM/2013/0249 final).</t>
  </si>
  <si>
    <t>J60</t>
  </si>
  <si>
    <t>8.3</t>
  </si>
  <si>
    <t>Programming and broadcasting activities</t>
  </si>
  <si>
    <t>Programming and broadcasting activities include creating content or acquiring the right to distribute content and subsequently broadcasting that content, such as radio, television and data programs of entertainment, news, talk, and the like, including data broadcasting, typically integrated with radio or TV broadcasting. The broadcasting can be performed using different technologies, over-the-air, via satellite, via a cable network or via Internet. This also includes the production of programs that are typically narrowcast in nature (limited format, such as news, sports, education, and youth-oriented programming) on a subscription or fee basis, to a third party, for subsequent broadcasting to the public.The economic activities in this category could be associated with NACE code J60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</si>
  <si>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scenarios(685)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reports(686), scientific peer-reviewed publications and open source(687) or paying models.4. The adaptation solutions implemented:do not adversely affect the adaptation efforts or the level of resilience to physical climate risks of other people, of nature, of cultural heritage, of assets and of other economic activities;favour nature-based solutions(688) or rely on blue or green infrastructure(689)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 increasing the level of resilience to physical climate risks of other people, of nature, of cultural heritage, of assets and of other economic activities;contributing to adaptation efforts of other people, of nature, of cultural heritage, of assets and of other economic activities.</t>
  </si>
  <si>
    <t>(685) Future scenarios include Intergovernmental Panel on Climate Change representative concentration pathways RCP2.6, RCP4.5, RCP6.0 and RCP8.5. (686) Assessments Reports on Climate Change: Impacts, Adaptation and Vulnerability, published periodically by the Intergovernmental Panel on Climate Change (IPCC), the United Nations body for assessing the science related to climate change produces, https://www.ipcc.ch/reports/. (687) Such as Copernicus services managed by the European Commission. (688)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(689) See Communication from the Commission to the European Parliament, the Council, the European Economic and Social Committee and the Committee of the Regions: Green Infrastructure (GI) — Enhancing Europe’s Natural Capital (COM/2013/0249 final).</t>
  </si>
  <si>
    <t>J62.01</t>
  </si>
  <si>
    <t>8.4</t>
  </si>
  <si>
    <t>Software enabling physical climate risk management and adaptation</t>
  </si>
  <si>
    <t>Software development or programming activities aimed at the provision of software for:forecasting, projection, and monitoring of climate risks;early warning systems for climate risks;climate risk management.The economic activity does not include software development and programming as part of engineering activities and related technical consultancy dedicated to adaptation to climate change (see Section 9.1 of this Annex), close to market research, development and innovation (see Section 9.2. of this Annex), and as part of consultancy for physical climate risk management and adaptation (see Section 9.3 of this Annex). The economic activities in this category could be associated with the NACE code J62.01 in accordance with the statistical classification of economic activities established by Regulation (EC) No 1893/2006.</t>
  </si>
  <si>
    <t>1. The activity removes information, technological or capacity barriers to adaptation. 2. The activity uses a methodology and data that:are based on best practice and available guidance and take into account the state-of-the-art science for vulnerability, risk analysis and related methodologies in line with the most recent Intergovernmental Panel on Climate Change report(690), scientific peer-reviewed publications and open source(691) or paying models;are consistent with standards and guidelines on climate adaptation and risk management and disaster risk reduction, including for example EN ISO 14090(692) for the understanding of climate impacts and uncertainties and their use in decision-making, as well as EN ISO 14091(693) on climate vulnerability, impacts and risk assessment, the Technical Guidance on Comprehensive Risk Assessment and Planning in the Context of Climate Change(694), and the Sendai Framework for Disaster Risk Reduction(695).3. The piece of software developed:is targeted at enabling the management of physical climate risks related to hazards listed in Appendix A to this Annex;does not adversely affect the adaptation efforts or the level of resilience to physical climate risks of other people, of nature, of cultural heritage, of assets and of other economic activities; favours nature-based solutions(696)  to the extent possible; is consistent with local, sectoral, regional or national adaptation strategies and plans;is monitored and measured against pre-defined indicators and remedial action is considered where those indicators are not met.</t>
  </si>
  <si>
    <t>(690) Assessments Reports on Climate Change: Impacts, Adaptation and Vulnerability, published periodically by the Intergovernmental Panel on Climate Change (IPCC), the United Nations body for assessing the science related to climate change produces, https://www.ipcc.ch/reports/. (691) Such as the Copernicus services and Galileo Early Warning Service managed by the European Commission. (692) ISO standard 14090:2019, Adaptation to climate change – Principles, requirements and guidelines (version of [adoption date]: https://www.iso.org/standard/68507.html). (693) ISO 14091:2021, Adaptation to climate change — Guidelines on vulnerability, impacts and risk assessment (version of [adoption date]: https://www.iso.org/standard/68508.html). (694) Technical Guidance on Comprehensive Risk Assessment and Planning in the Context of Climate Change, https://www.undrr.org/publication/technical-guidance-comprehensive-risk-assessment-and-planning-context-climate-change. (695) Sendai Framework for Disaster Risk Reduction 2015-2030, https://www.undrr.org/publication/sendai-framework-disaster-risk-reduction-2015-2030. (696)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t>
  </si>
  <si>
    <t>M71.12</t>
  </si>
  <si>
    <t>Professional, scientific and technical activities</t>
  </si>
  <si>
    <t>9.1</t>
  </si>
  <si>
    <t>Engineering activities and related technical consultancy dedicated to adaptation to climate change</t>
  </si>
  <si>
    <t>Engineering activities and related technical consultancy dedicated to adaptation to climate change. The economic activities in this category could be associated with NACE code M71.12 in accordance with the statistical classification of economic activities established by Regulation (EC) No 1893/20061.</t>
  </si>
  <si>
    <t>The economic activity is predominantly aimed at the provision of consultancy that helps one or more economic activities for which the technical screening criteria have been set out in this Annex to meet those respective criteria for substantial contribution to climate change adaptation, while respecting the relevant criteria for doing no significant harm to other environmental objectives.The economic activity complies with one the following criteria:it uses state-of-the-art modelling techniques that: properly reflect climate change risks;do not rely only on historical trends;integrate forward-looking scenarios;it develops climate models and projections, services and assessment of impacts, the best available science for vulnerability and risk analysis and related methodologies line with the most recent Intergovernmental Panel on Climate Change reports and scientific peer-reviewed publications. The economic activity removes information, financial, technological and capacity barriers to adaptation. The potential to reduce material impacts due to climate risks is mapped through a robust climate risk assessment in the target economic activity. Activities in architectural design take into account climate proofing guidelines, climate-related hazards modelling and enable the adaptation of construction and infrastructure, including building codes and integrated management systems. The adaptation solutions implemented: do not adversely affect the adaptation efforts or the level of resilience to physical climate risks of other people, of nature, of cultural heritage, of assets and of other economic activities;favour nature-based solutions(697) or rely on blue or green infrastructure(698)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</si>
  <si>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 xml:space="preserve">The activity is not undertaken for the purposes of fossil fuel extraction or fossil fuel transport. </t>
  </si>
  <si>
    <t>(697)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(698) &lt;a class="popover-link" href="https://ec.europa.eu/environment/nature/ecosystems/strategy/index_en.htm" target="_blank"&gt;See Communication from the Commission to the European Parliament, the Council, the European Economic and Social Committee and the Committee of the Regions: Green Infrastructure (GI) — Enhancing Europe’s Natural Capital (COM/2013/0249 final).&lt;/a&gt;</t>
  </si>
  <si>
    <t>M71.1.2, M72.1</t>
  </si>
  <si>
    <t>9.2</t>
  </si>
  <si>
    <t>Close to market research, development and innovation</t>
  </si>
  <si>
    <t xml:space="preserve">Research, applied research and experimental development of solutions, processes, technologies, business models and other products dedicated to climate change adaptation.The economic activities in this category could be associated with NACE code M72 or for research that is an integral part of those economic activities for which technical screening criteria are specified in this Annex the NACE codes set out in other Sections of this Annex in accordance with the statistical classification of economic activities established by Regulation (EC) No 1893/2006. </t>
  </si>
  <si>
    <t>1. The economic activity researches, innovates or develops solutions, technologies, products, processes or business models, including nature based and nature inspired solutions(699), dedicated to enable one or more activities for which the technical screening criteria have been specified in this Annex to meet the respective criteria for substantial contribution to climate change adaptation to increase their climate-resilience, while respecting the relevant criteria for doing no significant harm to other environmental objectives. 2. Where the researched, developed or innovated technology, product or other solution already enables an activity or several activities addressed in this Annex to meet their technical screening criteria for substantial contribution, the research, development and innovation activity focuses on the delivery of technologies, products or other solutions with new significant advantages, such as better performance or lower cost.3. The economic activity removes information, financial, technological and capacity barriers to adaptation through new or improved solutions, technologies, products, processes or business models, including nature based solutions. 4. The economic activity has the potential to reduce material impacts due to climate risks identified through a robust climate risk assessment in another economic activity through the development, research, or innovation of solutions, technologies, products, processes or business models, the risk reduction potential of which has at least been demonstrated in an operational environment(700) at pre-commercial scale and are further substantiated through at least one of the following elements:the first use of a patent not older than 10 years associated with the solution, technology, product, process or business model;other forms of intellectual property rights associated with the solution, technology, product, process or business model, such as trade secrets, trademarks or copyrights;a permit obtained from a competent authority for operating the demonstration site associated with the solution, technology, product, process or business model for the duration of the demonstration project. 4. The economic activity uses state-of-art climate projections and assessment of impacts, the best available science for vulnerability and risk analysis and related methodologies in accordance with the most recent Intergovernmental Panel on Climate Change reports and scientific peer-reviewed publications as a benchmark for the solutions, technologies, products, processes or business models it develops.</t>
  </si>
  <si>
    <t>The activity is not undertaken for the purposes of fossil fuel extraction, transport or use. The projected life-cycle GHG emissions from the researched technology, product or other solution do not undermine GHG mitigation objectives under the Paris Agreement or hinder the deployment of climate mitigation solutions.</t>
  </si>
  <si>
    <t xml:space="preserve">Any potential risks to the good status or the good ecological potential of bodies of water, including surface water and groundwater, or to the good environmental status of marine waters from the researched technology, product or other solution are evaluated and addressed. </t>
  </si>
  <si>
    <t xml:space="preserve">Any potential risks to the circular economy objectives from the researched technology, product or other solution are evaluated and addressed, by considering the types of potential significant harm as set out in Article 17(1), point (d), of Regulation (EU) 2020/852. </t>
  </si>
  <si>
    <t>Any potential risks to generate a significant increase in the emissions of pollutants to air, water or land from the researched technology, product or other solution are evaluated and addressed.</t>
  </si>
  <si>
    <t>Any potential risks to the good condition or resilience of ecosystems or to the conservation status of habitats and species, including those of Union interest, from the researched technology, product or other solution are evaluated and addressed.</t>
  </si>
  <si>
    <t>(699)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(700) Corresponding to at least Technology Readiness Level TRL 7 in accordance with &lt;a class="popover-link" href="https://ec.europa.eu/research/participants/data/ref/h2020/other/wp/2016-2017/annexes/h2020-wp1617-annex-ga_en.pdf" target="_blank"&gt;Annex G of the General Annexes of HORIZON 2020 WORK PROGRAMME 2016– 2017&lt;/a&gt;, p.29, satisfying at least the criteria for substantial contribution to climate change adaptation for the targeted activities.</t>
  </si>
  <si>
    <t>M74.90</t>
  </si>
  <si>
    <t>9.3</t>
  </si>
  <si>
    <t>Consultancy for physical climate risk management and adaptation</t>
  </si>
  <si>
    <t xml:space="preserve">The provision or the contracting of consultancy activities enabling businesses or organisations to manage physical climate risks. The economic activity is carried out with at least one of the following objectives:  the provision of or support with conducting assessments of climate impacts, vulnerability or risks;the development, implementation, monitoring, or evaluation of strategies, plans, or measures for the management of physical climate risks. The economic activity does not include technical consultancy related to engineering activities dedicated to adaptation to climate change (see Section 9.1 of this Annex), close to market research, development and innovation (see Section 9.2 of this Annex) and consultancy as part of the development or programming of software enabling physical climate risk management and adaptation (see Section 8.4 of this Annex). The economic activities in this category could be associated with the NACE code M74.90 in accordance with the statistical classification of economic activities established by Regulation (EC) No 1893/2006. </t>
  </si>
  <si>
    <t>1. The activity removes information, technological or capacity barriers to adaptation.2. The activity uses a methodology and data that:are based on best practice and available guidance and take into account the state-of-the-art science for vulnerability, and risk analysis and related methodologies in line with the most recent Intergovernmental Panel on Climate Change reports(701), scientific peer-reviewed publications, open source(702) or paying models;are consistent with standards and guidelines on climate adaptation and risk management and disaster risk reduction, including for example EN ISO 14090:2019(703), and the Sendai Framework for Disaster Risk Reduction(706).3. The climate risk management strategies, plans, and measures that are developed:do not adversely affect the adaptation efforts or the level of resilience to physical climate risks of other people, of nature, of cultural heritage, of assets and of other economic activities; favour nature-based solutions(707) or rely on blue or green infrastructure(708) to the extent possible; are consistent with local, sectoral, regional or national adaptation strategies and plans;are monitored and measured against pre-defined indicators and remedial action is considered where those indicators are not met.</t>
  </si>
  <si>
    <t>The activity is not undertaken on fossil fuel extraction, storage, transport or manufacture facilities.</t>
  </si>
  <si>
    <t>(701) Assessments Reports on Climate Change: Impacts, Adaptation and Vulnerability, published periodically by the Intergovernmental Panel on Climate Change (IPCC), the United Nations body for assessing the science related to climate change produces, https://www.ipcc.ch/reports/. (702) Such as the Copernicus services and Galileo Early Warning Service managed by the European Commission. (703) ISO standard 14090:2019, Adaptation to climate change – Principles, requirements and guidelines (version of [adoption date]: https://www.iso.org/standard/68507.html).&lt;/span&gt; &lt;/sup&gt;for the understanding of climate impacts and uncertainties and their use in decision-making, as well as ISO 14091:2021&lt;sup&gt;&lt;span class="popover-tooltip" data-toggle="popover"&gt;(704)&lt;/span&gt;&lt;span class="popover-tooltip-content" style="display: none;"&gt;ISO 14091:2021, Adaptation to climate change — Guidelines on vulnerability, impacts and risk assessment (version of [adoption date]: https://www.iso.org/standard/68508.html).&lt;/span&gt; &lt;/sup&gt;on climate vulnerability, impacts and risk assessment, the Technical Guidance on Comprehensive Risk Assessment and Planning in the Context of Climate Change&lt;sup&gt;&lt;span class="popover-tooltip" data-toggle="popover"&gt;(705)&lt;/span&gt;&lt;span class="popover-tooltip-content" style="display: none;"&gt;Technical Guidance on Comprehensive Risk Assessment and Planning in the Context of Climate Change, https://www.undrr.org/publication/technical-guidance-comprehensive-risk-assessment-and-planning-context-climate-change. (706) Sendai Framework for Disaster Risk Reduction 2015-2030, https://www.undrr.org/publication/sendai-framework-disaster-risk-reduction-2015-2030. (707)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(708) See Communication from the Commission to the European Parliament, the Council, the European Economic and Social Committee and the Committee of the Regions: Green Infrastructure (GI) — Enhancing Europe’s Natural Capital (COM/2013/0249 final).</t>
  </si>
  <si>
    <t>K65.12</t>
  </si>
  <si>
    <t>Financial and insurance activities</t>
  </si>
  <si>
    <t>10.1</t>
  </si>
  <si>
    <t>Non-life insurance: underwriting of climate-related perils</t>
  </si>
  <si>
    <t>Provision of the following insurance services (other than life insurance) as defined in Annex I of Commission Delegated Regulation (EU) 2015/35 of 10 October 2014(709) related to the underwriting of climate related perils set out in Appendix A to this Annex:medical expense insurance;income protection insurance;workers' compensation insurance;motor vehicle liability insurance;other motor insurance;marine, aviation and transport insurance;fire and other damage to property insurance;assistance.The economic activities in this category could be associated with NACE code K65.12 in accordance with the statistical classification of economic activities established by Regulation (EC) No 1893/2006.</t>
  </si>
  <si>
    <t>1. Leadership in modelling and pricing of climate risks:1.1. The insurance activity uses state-of-the-art modelling techniques that:properly reflect climate change risks;do not only rely on historical trend;integrate forward-looking scenarios. 1.2. The insurer publicly discloses how the climate change risks are considered in the insurance activity.1.3. With the exception of legal restrictions on contractual conditions and insurance premiums, the insurance activity provides incentives for risk reduction by setting out the (pre)-conditions for the insurance coverage of risk and by acting as a price signal of risk. For the purpose of this point, reduced premiums or deductibles, possibly based on supportive information on existing/possible actions, to policyholders who protect an asset or activity against natural catastrophes damages may be considered an incentive for risk reduction.1.4. After a climate risk event, the insurer provides information on the conditions under which coverage under the insurance activity could be renewed or maintained and in particular the benefits of building better in that context.2. Product design:2.1. Insurance products sold under the insurance activity offer risk-based rewards for preventive actions taken by policyholders.For the purpose of this point, where a policyholder has invested in adaptation measures, lower premiums may be considered as a risk-based reward for preventive actions taken by policyholders.By way of derogation from this point, where legal restrictions on contractual conditions and insurance premiums prevent the insurance or reinsurance company from providing risk-based rewards, insurance products may instead provide to customers measures in relation to an asset, an activity, or people that prevent or protect against natural catastrophes. Such measures may be provided as information or advice to customers on climate risks and preventive measures that customers could take.2.2. The distribution strategy for such products covers measures to ensure that policyholders are informed on the relevance of preventive measures that they could take, for the terms and conditions of the insurance coverage, including any impact of such measures on the insurance coverage or the premium level.3. Innovative insurance coverage solutions:3.1. Insurance products sold under the insurance activity offer coverage for the climate-related perils(710) where the demands and needs of policyholders require so.3.2. Depending on the demands and needs of individual customers, products may include specific risk transfer solutions such as protection against business interruption, contingent business interruption, other non-physical damage-related loss factors, cascading effects and interdependencies of hazards (secondary perils), cascading impacts of interacting natural and technological hazards, critical infrastructure failures.4. Data sharing:4.1. With due regard to Regulation (EU) 2016/679 of the European Parliament and of the Council(711), a significant share of loss data related to insurer’s activity is made available, free of charge, to one or several public authorities for the purpose of analytical research. Those public authorities declare to use the data for purposes of enhancing adaptation to climate change by the society in a region, country or internationally and the insurer provides the data at a level of granularity sufficient for the use declared by the respective public authorities.4.2. Where the insurer is not yet sharing such data with a public authority for the aforementioned purpose, it has declared the intention to make its data available, free of charge, to interested third parties and has indicated under which conditions such data can be shared. That declaration of intention to share available data is easily accessible, including on the insurer’s website, for relevant public authorities.5. High level of service in post-disaster situation:Claims under insurance activity, both ongoing and those from large-scale loss events resulting from climate risks, are processed fairly with respect to customers, in accordance with high handling standards for claims and in timely fashion in line with applicable law and there has been no failure to do so in the context of recent large-scale loss events. Information as regards procedures on additional measures in case of large-scale loss events is publicly available.</t>
  </si>
  <si>
    <t>The activity does not include insurance of the extraction, storage, transport or manufacture of fossil fuels or insurance of vehicles, property or other assets dedicated to such purposes.</t>
  </si>
  <si>
    <t>(709) Commission Delegated Regulation (EU) 2015/35 of 10 October 2014 supplementing Directive 2009/138/EC of the European Parliament and of the Council on the taking-up and pursuit of the business of Insurance and Reinsurance (Solvency II), (OJ L 12, 17.1.2015, p. 1). (710) See &lt;a class="popover-link" href="./assets/documents/CCA Appendix A.pdf" target="_blank"&gt;Appendix A&lt;/a&gt;. (711) Regulation (EU) 2016/679 of the European Parliament and of the Council of 27 April 2016 on the protection of natural persons with regard to the processing of personal data and on the free movement of such data, and repealing Directive 95/46/EC (General Data Protection Regulation), (OJ L 119, 4.5.2016, p. 1).</t>
  </si>
  <si>
    <t>K65.20</t>
  </si>
  <si>
    <t>10.2</t>
  </si>
  <si>
    <t>Reinsurance</t>
  </si>
  <si>
    <t>Coverage of risks stemming from climate-related perils set out in Appendix A to this Annex ceded by the insurer to the reinsurer. The coverage is set out in an agreement between insurer and reinsurer specifying the insurers’ products (“underlying product”) from which the ceded risks originate. A reinsurance intermediary(712) may be involved in the preparation or conclusion of the contractual agreement between the insurer and the reinsurer. The economic activities in this category could be associated with NACE code K65.20 in accordance with to the statistical classification of economic activities established by Regulation (EC) No 1893/2006.</t>
  </si>
  <si>
    <t>1. Leadership in modelling and pricing of climate risks:1.1. The reinsurance activity uses state-of-the-art modelling techniques that:are used to properly reflect in the premium level the exposure, hazard and vulnerability to climate change risks as well as actions taken by the policyholder of the insurer to protect the insured asset or activity against those risks, where such information is provided by the insurer to the reinsurer;do not only rely on historical trends;integrate forward-looking scenarios.1.2. The reinsurer discloses publicly how the risks stemming from climate-related perils are considered in the reinsurance activity.2. Supporting development and supply of enabling non-life reinsurance products:2.1. The reinsurance activity’s underlying products cover risks stemming from climate-related perils and reward, in a risk-based manner and without prejudice to legal restrictions on contractual conditions and insurance premiums, preventive actions taken by the insurer’s policyholders.2.2. The reinsurance activity complies with one or more of the following criteria:where desired by the insurer, the reinsurer engages with the insurer, either directly or via a reinsurance intermediary, during the development of the underlying product by:discussing possible reinsurance solutions that the reinsurer is willing to offer in relation to that product. The final product is brought to market using one of the reinsurance solutions that were discussed with the reinsurer during the product development phase;providing data or other technical advice enabling the insurer to price the coverage for risks stemming from climate-related perils as well as risk-based rewards for preventive actions taken by the insurer’s policyholders;the insurer would likely reduce or discontinue its coverage under the underlying product without the reinsurance agreement or a comparable reinsurance agreement in place;the reinsurer provides, as part of the business relationship with the insurer or the reinsurance intermediary, data or other technical advice or both enabling the insurer to offer coverage of risks stemming from climate-related perils and the coverage allows for risk-based rewards for preventive actions taken by the insurer’s policyholders.2.3. Where a reinsurance product applies at the level of a portfolio of underlying products, only a share of the reinsurance activity’s underlying products may cover risks stemming from climate- related perils and reward, in a risk-based manner, preventive actions taken by the insurer’s policyholders for the purpose of point 2.1. In that case, the reinsurer is able to identify the share of reinsurance premiums that relate to those underlying products.3. Innovative reinsurance coverage solutions:3.1. Reinsurance products sold under the reinsurance activity offer coverage for risks stemming from climate-related perils where the demands and needs of the insurer’s clients, based on the underlying products, require so. Such insurance products appropriately reflect risk-based rewards for preventive actions taken by the insurer’s policyholders.3.2. Depending on the demands and needs of the individual customers of the insurer, reinsurance products may include specific risk transfer solutions which may include protection against business interruption, contingent business interruption, other non-physical damage-related loss factors, cascading effects and interdependencies of hazards (secondary perils), cascading impacts of interacting natural and technological hazards or critical infrastructure failures.4. Data sharing:4.1. With due regard to Regulation (EU) 2016/679, a significant share of loss data related to the reinsurer’s activity is made available, free of charge, to one or several public authorities for the purpose of analytical research. The public authorities declare to use the data for purposes of enhancing adaptation to climate change by the society in a region, country or internationally and the reinsurer provides the data at a level of granularity sufficient for the use declared by the respective public authorities.4.2. Where the reinsurer is not yet sharing such data with a public authority for the aforementioned purpose, it has declared the intention to make its data available, free of charge, to interested third parties and has indicated under which conditions such data can be shared. That declaration of intention to share available data is easily accessible, including on the reinsurer’s website, for relevant public authorities.5. High level of service in post-disaster situation:Claims under the reinsurance activity, both ongoing and those from large-scale loss events resulting from risks stemming from climate-related perils, are processed fairly with respect to customers, in accordance with high handling standards for claims and in timely fashion in line with applicable law and there has been no failure to do so in the context of recent large-scale loss events. Where appropriate, the reinsurer supports the insurer or the reinsurance intermediary in assessing the claims from the underlying product. Information as regards procedures on additional measures by the reinsurer in case of large-scale loss events is publicly available.</t>
  </si>
  <si>
    <t>The reinsurance activity does not cover cession of insurance of the extraction, storage, transport or manufacture of fossil fuels or the cession of insurance of vehicles, property or other assets dedicated to such purposes.</t>
  </si>
  <si>
    <t>(712) As defined in Art. 2, point (5), of Directive (EU) 2016/97 of the European Parliament and of the Council of 20 January 2016 on insurance distribution, (OJ L 26, 2.2.2016, p. 19).</t>
  </si>
  <si>
    <t>P85</t>
  </si>
  <si>
    <t>Education</t>
  </si>
  <si>
    <t>11.1</t>
  </si>
  <si>
    <t>Public or private education at any level or for any profession. The instructions may be oral or written and may be provided by radio, television, internet or via correspondence. It includes education by the different institutions in the regular school system at its different levels as well as adult education and literacy programmes, including military schools, academies and prison schools at their respective levels.The economic activities in this category could be associated with NACE code P85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</si>
  <si>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scenarios(713)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reports(714), scientific peer-reviewed publications and open source(715) or paying models.4. The adaptation solutions implemented:do not adversely affect the adaptation efforts or the level of resilience to physical climate risks of other people, of nature, of cultural heritage, of assets and of other economic activities;favour nature-based solutions(716) or rely on blue or green infrastructure(717)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 increasing the level of resilience to physical climate risks of other people, of nature, of cultural heritage, of assets and of other economic activities;contributing to adaptation efforts of other people, of nature, of cultural heritage, of assets and of other economic activities.</t>
  </si>
  <si>
    <t>(713) Future scenarios include Intergovernmental Panel on Climate Change representative concentration pathways RCP2.6, RCP4.5, RCP6.0 and RCP8.5. (714) Assessments Reports on Climate Change: Impacts, Adaptation and Vulnerability, published periodically by the Intergovernmental Panel on Climate Change (IPCC), the United Nations body for assessing the science related to climate change produces, https://www.ipcc.ch/reports/. (715) Such as Copernicus services managed by the European Commission. (716)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(717) See Communication from the Commission to the European Parliament, the Council, the European Economic and Social Committee and the Committee of the Regions: Green Infrastructure (GI) — Enhancing Europe’s Natural Capital (COM/2013/0249 final).</t>
  </si>
  <si>
    <t>Q87</t>
  </si>
  <si>
    <t>Human health and social work activities</t>
  </si>
  <si>
    <t>12.1</t>
  </si>
  <si>
    <t>Residential care activities</t>
  </si>
  <si>
    <t>Provision of residential care combined with either nursing, supervisory or other types of care as required by the residents. Facilities are a significant part of the production process and the care provided is a mix of health and social services with the health services being largely some level of nursing services.The economic activities in this category could be associated with NACE code Q87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</si>
  <si>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scenarios(718)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reports(719), scientific peer-reviewed publications and open source(720) or paying models.4. The adaptation solutions implemented:do not adversely affect the adaptation efforts or the level of resilience to physical climate risks of other people, of nature, of cultural heritage, of assets and of other economic activities;favour nature-based solutions(721) or rely on blue or green infrastructure(722)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t>
  </si>
  <si>
    <t>A waste management plan is in place and ensures (1) the safe and environmentally-sound handling of hazardous waste (in particular toxic or infectious waste) and pharmaceuticals and (2) maximal re-use or recycling of non-hazardous waste, including through contractual agreements with waste management partners.</t>
  </si>
  <si>
    <t>(718) Future scenarios include Intergovernmental Panel on Climate Change representative concentration pathways RCP2.6, RCP4.5, RCP6.0 and RCP8.5. (719) Assessments Reports on Climate Change: Impacts, Adaptation and Vulnerability, published periodically by the Intergovernmental Panel on Climate Change (IPCC), the United Nations body for assessing the science related to climate change produces, https://www.ipcc.ch/reports/. (720) Such as Copernicus services managed by the European Commission. (721)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(722) See Communication from the Commission to the European Parliament, the Council, the European Economic and Social Committee and the Committee of the Regions: Green Infrastructure (GI) — Enhancing Europe’s Natural Capital (COM/2013/0249 final).</t>
  </si>
  <si>
    <t>R90</t>
  </si>
  <si>
    <t>Arts, entertainment and recreation</t>
  </si>
  <si>
    <t>13.1</t>
  </si>
  <si>
    <t>Creative, arts and entertainment activities</t>
  </si>
  <si>
    <t>Creating, arts and entertainment activities include the provision of services to meet the cultural and entertainment interests of their customers. This includes the production and promotion of, and participation in, live performances, events or exhibits intended for public viewing and the provision of artistic, creative or technical skills for the production of artistic products and live performances. These activities exclude the operation of museums of all kinds, botanical and zoological gardens, the preservation of historical sites and nature reserves activities, gambling and betting activities as well as sports and amusement and recreation activities.The economic activities in this category could be associated with NACE code R90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</si>
  <si>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scenarios(723)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reports(724), scientific peer-reviewed publications and open source(725) or paying models.4. The adaptation solutions implemented:do not adversely affect the adaptation efforts or the level of resilience to physical climate risks of other people, of nature, of cultural heritage, of assets and of other economic activities;favour nature-based solutions(726) or rely on blue or green infrastructure(727)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 increasing the level of resilience to physical climate risks of other people, of nature, of cultural heritage, of assets and of other economic activities;contributing to adaptation efforts of other people, of nature, of cultural heritage, of assets and of other economic activities.</t>
  </si>
  <si>
    <t>(723) Future scenarios include Intergovernmental Panel on Climate Change representative concentration pathways RCP2.6, RCP4.5, RCP6.0 and RCP8.5. (724) Assessments Reports on Climate Change: Impacts, Adaptation and Vulnerability, published periodically by the Intergovernmental Panel on Climate Change (IPCC), the United Nations body for assessing the science related to climate change produces, https://www.ipcc.ch/reports/. (725) Such as Copernicus services managed by the European Commission. (726)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(727) See Communication from the Commission to the European Parliament, the Council, the European Economic and Social Committee and the Committee of the Regions: Green Infrastructure (GI) — Enhancing Europe’s Natural Capital (COM/2013/0249 final).</t>
  </si>
  <si>
    <t>R91</t>
  </si>
  <si>
    <t>13.2</t>
  </si>
  <si>
    <t>Libraries, archives, museums and cultural activities</t>
  </si>
  <si>
    <t>Libraries, archives, museums and cultural activities includes the activities of libraries and archives, the operation of museums of all kinds, botanical and zoological gardens, the operation of historical sites and nature reserves activities. These activities also include the preservation and exhibition of objects, sites and natural wonders of historical, cultural or educational interest, including world heritage sites. These activities exclude sports and amusement and recreation activities such as the operation of bathing beaches and recreation parks.The economic activities in this category could be associated with NACE code R91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</si>
  <si>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scenarios(728)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reports(729), scientific peer-reviewed publications and open source(730) or paying models.4. The adaptation solutions implemented:do not adversely affect the adaptation efforts or the level of resilience to physical climate risks of other people, of nature, of cultural heritage, of assets and of other economic activities;favour nature-based solutions(731) or rely on blue or green infrastructure(732)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 increasing the level of resilience to physical climate risks of other people, of nature, of cultural heritage, of assets and of other economic activities;contributing to adaptation efforts of other people, of nature, of cultural heritage, of assets and of other economic activities.</t>
  </si>
  <si>
    <t>(728) Future scenarios include Intergovernmental Panel on Climate Change representative concentration pathways RCP2.6, RCP4.5, RCP6.0 and RCP8.5. (729) Assessments Reports on Climate Change: Impacts, Adaptation and Vulnerability, published periodically by the Intergovernmental Panel on Climate Change (IPCC), the United Nations body for assessing the science related to climate change produces, https://www.ipcc.ch/reports/. (730) Such as Copernicus services managed by the European Commission. (731)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(732) See Communication from the Commission to the European Parliament, the Council, the European Economic and Social Committee and the Committee of the Regions: Green Infrastructure (GI) — Enhancing Europe’s Natural Capital (COM/2013/0249 final).</t>
  </si>
  <si>
    <t>J59</t>
  </si>
  <si>
    <t>13.3</t>
  </si>
  <si>
    <t>Motion picture, video and television programme production, sound recording and music publishing activities</t>
  </si>
  <si>
    <t>Motion picture, video and television programme production, sound recording and music publishing activities include the production of theatrical and non-theatrical motion pictures whether on film, video tape or disc for direct projection in theatres or for broadcasting on television, supporting activities such as film editing, cutting or dubbing, distribution of motion pictures and other film productions to other industries as well as motion picture or other film productions projection. Buying and selling of motion picture or other film productions distribution rights is also included. These activities also include the sound recording activities, including the production of original sound master recordings, releasing, promoting and distributing them, publishing of music as well as sound recording service activities in a studio or elsewhere.The economic activities in this category could be associated with NACE code J59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</si>
  <si>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 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scenarios(733) consistent with the expected lifetime of the activity, including, at least, 10 to 30 year climate projections scenarios for major investments. 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reports(734), scientific peer-reviewed publications and open source(735) or paying models.4. The adaptation solutions implemented:do not adversely affect the adaptation efforts or the level of resilience to physical climate risks of other people, of nature, of cultural heritage, of assets and of other economic activities;favour nature-based solutions(736) or rely on blue or green infrastructure(737)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the primary objectives of: increasing the level of resilience to physical climate risks of other people, of nature, of cultural heritage, of assets and of other economic activities; orcontributing to adaptation efforts of other people, of nature, of cultural heritage, of assets and of other economic activities.</t>
  </si>
  <si>
    <t>(733) Future scenarios include Intergovernmental Panel on Climate Change representative concentration pathways RCP2.6, RCP4.5, RCP6.0 and RCP8.5. (734) Assessments Reports on Climate Change: Impacts, Adaptation and Vulnerability, published periodically by the Intergovernmental Panel on Climate Change (IPCC), the United Nations body for assessing the science related to climate change produces, https://www.ipcc.ch/reports/. (735) Such as Copernicus services managed by the European Commission. (736)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https://ec.europa.eu/info/research-and-innovation/research-area/environment/nature-based-solutions_en/). (737) See Communication from the Commission to the European Parliament, the Council, the European Economic and Social Committee and the Committee of the Regions: Green Infrastructure (GI) — Enhancing Europe’s Natural Capital (COM/2013/0249 final).</t>
  </si>
  <si>
    <t>A2.40, B9.10, E39.00, H52.23, N80.20, Q84, O84.25, Q86.10, Q86.90, Q88.99</t>
  </si>
  <si>
    <t>Disaster risk management</t>
  </si>
  <si>
    <t>14.1</t>
  </si>
  <si>
    <t>Emergency Services</t>
  </si>
  <si>
    <t>1. Emergency services activities including:  disaster response coordination for the establishment and operation of assessment, coordination or preparedness facilities and team(s) such as permanent emergency response coordination centres or on-site operations coordination centres in the location of an emergency. The operation of emergency response includes command, assessment or analysis, planning, liaison or coordination, communication and media reporting;emergency health services, that is emergency first aid and medical care of patients in the field, in temporary field hospitals, including military hospitals or medical facilities that treat in- and out-patients that are affected by a hazard emergency, taking into account acknowledged international guidelines for field hospital use(738). This includes:patient intake, screening and profiling (triage) on the site of the disaster or in a healthcare facility;provision of first aid;stabilisation and referral of severe trauma and non-trauma emergencies, where applicable, preparing the patient for transport to a health care facility for final treatment; advanced life support;anaesthesia, imaging, sterilisation, laboratory and blood transfusion services related to health emergency situations; performing damage control surgery, general emergency surgery; definite care for minor trauma and non-trauma emergencies;medical evacuation of disaster victims, including ground, water transport and aerial evacuation;disaster relief, that is ad-hoc on location post-disaster relief activities, such as setting up and managing evacuation centres in coordination with existing structures, local authorities and international organisations until handover to local authorities or humanitarian organisations and supplies of first necessities (such as medicine, food, water, warm clothing, blankets to those affected by the disaster), during and immediately after the disaster event. This includes:preparatory designation and ensuring the readiness of make-shift disaster relief centres, such as community evacuation centres, water, food and aid dispensing locations and similar; training of disaster relief staff where a handover takes place;search and rescue, such as searching for, locating and rescuing victims who are in distress or imminent danger, are trapped in a flooding situation, located under debris, lost, stranded or isolated with no capabilities or means of evacuation, missing and unaccounted for on land and in water. The activities are performed in accordance with international guidelines(739). This includes:ground, on-water and aerial search, including with search dogs or technical search equipment;rescue, including lifting and moving; lifesaving aid and delivery of first necessities; breaking, breaching and cutting;technical rope; shoring;hazardous materials response, such as the detection and isolation of hazardous materials, limited to where they are carried out during or in the immediate aftermath of a hazardous material incident for immediate risk reduction purposes, including: decontamination of soils and groundwater at the place of pollution, either in situ or ex situ, using mechanical, chemical or biological methods; decontamination of industrial plants or sites, including nuclear plants and sites; decontamination and cleaning up of surface water following accidental pollution, such as through collection of pollutants or through application of chemicals; cleaning up oil spills and other pollutions on land, in surface water, in ocean and seas, including coastal areas; asbestos, lead paint, and other toxic material abatement. This includes: identification of chemical and detection of radiological hazards through a combination of handheld, mobile and laboratory-based equipment; gathering, handling and preparation of biological, chemical and radiological samples for further analyses elsewhere;application of an appropriate scientific model to hazard prediction;immediate risk reduction, including hazard containment, hazard neutralisation, and on-site treatment or decontamination of persons, animals and equipment, which may include immediate remedial action in accordance with Article 6 1(a) of Directive 2004/35/CE of the European Parliament and of the Council(740) activities directly related to emergency services, such as: development and update of relevant plans to ensure readiness of emergency response activities;training and capacity building of staff and experts, and, where applicable, of volunteers and service animals; putting in place of training facilities used for training to respond to climate hazards;acquisition, storage, upgrading and maintenance of the material means, including parts of modules(742) as part of civil protection assistance(743)‘Civil protection assistance’ means teams, experts or modules intended for civil protection, with their equipment, as well as relief materials or supplies needed to mitigate the immediate consequences of a disaster. Article 2(2) of Commission implementing decision of 16 October 2014 laying down rules for the implementation of Decision No 1313/2013/EU of the European Parliament and of the Council on a Union Civil Protection Mechanism and repealing Commission Decisions 2004/277/EC, Euratom and 2007/606/EC, Euratom (notified under document C(2014) 7489) (2014/762/EU). needed to mitigate the immediate consequences of a disaster;acquisition, installation, repairing, operation, maintenance and remote monitoring of fire alarms and early warning systems;educational and awareness-raising activities on disaster risks carried out by emergency service providers in the community or targeted at selected stakeholders or target groups.3. The economic activities referred to in points 1 and 2 are included where they can address disasters or their impacts that are related to climate hazards.4. Activities and assets whose primary purpose is other than the provision of civilian emergency services, can only be included when they are providing support to civilian emergency response to disasters which can be attributed to climate related disasters. The economic activities in this category do not include activities carried out under the activity ‘Flood risk prevention and protection infrastructure’ (see Section 14.2. of this Annex). The economic activities in this category do not include activities carried out by an operator liable for environmental damage in accordance with Directive 2004/35/CE. The economic activities in this category could be associated with several NACE codes, in particular A2.40, B9.10, E39.00, H52.23, N80.20, Q84, O84.25, Q86.10, Q86.90 and Q88.99,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</si>
  <si>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so that:for activities with an expected lifespan of less than 10 years, the assessment is performed, at least by using climate projections at the smallest appropriate scale;for all other activities, the assessment is performed using the highest available resolution, state-of-the-art climate projections across the existing range of future scenarios(744) consistent with the expected lifetime of the activity, including, at least, 10 to 30 years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reports(745), scientific peer-reviewed publications and open source(746) or rely on blue or green infrastructure(748)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objectives:increasing the level of resilience to physical climate risks of other people, of nature, of cultural heritage, of assets and of other economic activities;contributing to adaptation efforts of other people, of nature, of cultural heritage, of assets and of other economic activities.</t>
  </si>
  <si>
    <t>1. The operator of this activity has developed and implemented a climate change mitigation and environmental protection plan that:identifies key harmful climate impacts of their assets and operations relevant for climate change mitigation, including impacts from:Scope 1 GHG emissions(749); Scope 2 GHG emissions(750);Scope 3 GHG emissions(751); defines the necessary measures to minimise the identified harmful impacts of the activity on climate, while achieving the main purpose of the emergency service;explains the level of improvement achievable with the implementation of the proposed measures and includes a timeline for the implementation of those measures;monitors and documents the implementation of the identified measures in accordance with the time plan and the level of improvements achieved. 2. The climate change mitigation and environmental protection plan is:based on best available scientific evidence, which is publicly disclosed;developed in consultation with relevant stakeholders, including environmental protection authorities;updated where the characteristics and operation of the activity change significantly in a way that alters the nature or scale of impacts on the climate and the environment;for firefighting operations, complies with Article 11 of Regulation 517/2014 of the European Parliament and of the Council(752).</t>
  </si>
  <si>
    <t>1. The operator of this activity has developed and implemented a climate change mitigation and environmental protection plan that:identifies key harmful environmental impacts of their assets and operations relevant for the protection of water and marine resources, including impacts on water and marine resources in the areas included in the registers of protected areas set out in Article 6 of Directive 2000/60/EC or other equivalent national or international classifications or definitions, including the negative impacts on water resources of harmful substances (such as per- and polyfluoroalkyl substances (PFAS)) in firefighting foams, fire extinguishing agents and fire retardants; defines the necessary measures to minimise the identified harmful impacts of the activity on the environment, while achieving the main purpose of the emergency service, integrating the principles of targeted application (in time and area treated) and delivery at appropriate levels (with preference to physical or other nonchemical methods where feasible) in emergency response planning;explains the level of improvement achievable with the implementation of the proposed measures and includes a time plan for the implementation of those measures;monitors and documents the implementation of the identified measures in accordance with the time plan and the level of improvements achieved. 2. The climate change mitigation and environmental protection plan is:based on best available scientific evidence, which is publicly disclosed;developed in consultation with relevant stakeholders, including environmental protection authorities;updated where the characteristics and operation of the activity change significantly, in a way that alters the nature or scale of impacts on the climate and the environment.</t>
  </si>
  <si>
    <t>1. The operator of this activity has developed and implemented a climate change mitigation and environmental protection plan that:identifies key harmful environmental impacts of their assets and operations relevant for the transition to a circular economy, including impacts on waste(753) generation, management, treatment, including the negative impacts of high or frequent use of single-use non-recyclable products and improper waste management (both hazardous and non-hazardous) and storage and disposal of chemical agents(754) and medical waste(755);defines the necessary measures to minimise the identified harmful impacts of the activity on the environment, while achieving the main purpose of the emergency service, in accordance with Directive 2008/98/EC of the European Parliament and of the Council(756), including measures for minimising the destruction of unused stockpiled goods and good industry practice for removal of temporary infrastructure, as defined in the EU Construction and Demolition Waste Protocol(757);explains the level of improvement achievable with the implementation of the proposed measures and includes a time plan for the implementation of those measures;monitors and documents the implementation of the identified measures in accordance with the time plan and the level of improvements achieved. 2. The climate change mitigation and environmental protection plan is:based on best available scientific evidence, which is publicly disclosed;developed in consultation with relevant stakeholders, including environmental protection authorities;updated where the characteristics and operation of the activity change significantly, in a way that alters the nature or scale of impacts on the climate and the environment.</t>
  </si>
  <si>
    <t>1. The operator of this activity has developed and implemented a climate change mitigation and environmental protection plan that:identifies key harmful environmental impacts of their assets and operations relevant for the prevention and control of pollution, including impacts from polluting emissions to air, water or land as defined in Article 3(2) of Directive 2010/75/EU of the European Parliament and of the Council(758), including the negative impacts of harmful substances in firefighting foams, fire extinguishing agents, fire retardants on environmental pollution levels and the negative impacts of the use of halons on the depletion of ozone layer; defines the necessary measures to minimise the identified harmful impacts of the activity on the environment while achieving the main purpose of the emergency service;explains the level of improvement achievable with the implementation of the proposed measures and includes a time plan for the implementation of those measures;monitors and documents the implementation of the identified measures in accordance with the time plan and the level of improvements achieved. 2. The climate change mitigation and environmental protection plan:is based on best available scientific evidence, which is transparently disclosed;is developed in consultation with relevant stakeholders, including environmental protection authorities;is updated where the characteristics and operation of the activity change significantly, potentially altering the nature or scale of impacts on climate and the environment;for firefighting operations, complies with Article 13 of Regulation No 1005/2009 of the European Parliament and of the Council(759).</t>
  </si>
  <si>
    <t>1. The operator of this activity has developed and implemented a climate change mitigation and environmental protection plan that:identifies key harmful environmental impacts of their assets and operations relevant for the protection and restoration of biodiversity and ecosystems, including impacts on:biodiversity-sensitive areas, such as Natura2000 areas(760) in accordance with Article 3 of Council Directive 92/43/EEC, Article 4 of Directive 2009/147/EC, and Article 13(4) of Directive 2008/56/EC or other equivalent national or international classifications/definitions(761);land take and on the application of ‘land take hierarchy’ as described in the EU Soil Strategy for 2030, including arising due to the establishment and medium- to long-term operation of disaster relief camps;defines the necessary measures to minimise the identified harmful impacts of the activity on the environment, while achieving the main purpose of the emergency service, including planned actions to minimise the risks to biodiversity-sensitive areas, for example, by integrating spatial information on biodiversity-sensitive areas and principles of care in emergency response planning;explains the level of improvement achievable with the implementation of the proposed measures and includes a time plan for the implementation of those measures;monitors and documents the implementation of the identified measures in accordance with the time plan and the level of improvements achieved. 2. The climate change mitigation and environmental protection plan is:based on best available scientific evidence, which is publicly disclosed;developed in consultation with relevant stakeholders, including environmental protection authorities;updated where the characteristics and operation of the activity change significantly, potentially altering the nature or scale of impacts on the climate and the environment.</t>
  </si>
  <si>
    <t>(738) For instance, the World Health Organisation guidance for climate-resilient and environmentally sustainable health care facilities, 2020, available at: https://www.who.int/publications/i/item/9789240012226 and World Health Organization; 2020. Licence: CC BY-NC-SA 3.0 IGO) World Health Organization, Smart Hospitals Toolkit, Pan-American Health Organisation, 2017, available at: https://cdn.who.int/media/docs/default-source/climate-change/smart-hospital-toolkit-paho.pdf. (739) For instance, the International Search and Rescue Advisory Group (INSARAG) guidelines 2020, ‘Volume II : Preparedness and response’ and ‘Volume III : Operational Field Guidance’, United Nations Office for the Coordination of Humanitarians Affairs (OCHA), available at: www.insarag.org. (740) Directive 2004/35/CE of the European Parliament and of the Council of 21 April 2004 on environmental liability with regard to the prevention and remedying of environmental damage (OJ L 143, 30.4.2004, p. 56).&lt;/span&gt;;&lt;/sup&gt;&lt;/li&gt;&lt;/ol&gt;&lt;/li&gt;&lt;li&gt;firefighting and fire prevention, such as the administration and operation of regular and auxiliary fire brigades in fire prevention and firefighting, and ground, on-water and aerial firefighting;&lt;/li&gt;&lt;li&gt;technical protection response and assistance to a climate hazard, when implemented during and in the immediate aftermath of an emergency. This includes:&lt;ol type="i"&gt;&lt;li&gt;high-capacity pumping, such as to provide pumping in flooded areas and to assist firefighting by pumping water; &lt;/li&gt;&lt;li&gt;water purification, storage and delivery through mobile water purification and storage units;&lt;/li&gt;&lt;li&gt;transport of emergency response personnel and supplies;&lt;/li&gt;&lt;li&gt;setting up, maintenance and operation of emergency communication systems to ensure communications during and after emergencies;&lt;/li&gt;&lt;li&gt;setting up, maintenance and operation of emergency power generation systems during and after emergencies;&lt;/li&gt;&lt;li&gt;flood containment for reinforcement of existing structures and building of new barriers to prevent further flooding of rivers, basins, waterways with rising water levels.&lt;/li&gt;&lt;/ol&gt;&lt;/li&gt;&lt;/ol&gt;&lt;p&gt;2. The economic activities in this category also include preparedness&lt;sup&gt;&lt;span class="popover-tooltip" data-toggle="popover"&gt;(741)&lt;/span&gt;&lt;span class="popover-tooltip-content" style="display: none;"&gt;'Preparedness' means a state of readiness and capability of human and material means, structures, communities and organisations enabling them to ensure an effective rapid response to a disaster, obtained as a result of action taken in advance. (742) A module for the purpose of this Annex, is derived from the definition based on Article 4(6) of Decision EU 1313/2013 establishing a Union Civil Protection Mechanism, to mean ‘&lt;em&gt;a self-sufficient and autonomous predefined task and needs-driven arrangement [...] or a mobile operational team [...], representing a combination of human and material means that can be described in terms of its capacity for intervention or by the task(s) it is able to undertake&lt;/em&gt;;’. The material means include transport required to support the emergency intervention as relevant. Examples of required material means for different types of emergency service response modules are set out in Implementing Decisions 2014/762 and 2019/570 (UCPM), for instance, the material means related to aerial or ground firefighting such as helicopters, aircraft and vehicles, boats for rescue and aerial means of medical evacuation. (744) Future scenarios include Intergovernmental Panel on Climate Change representative concentration pathways RCP2.6, RCP4.5, RCP6.0 and RCP8.5. (745) Assessments Reports on Climate Change: Impacts, Adaptation and Vulnerability, published periodically by the Intergovernmental Panel on Climate Change (IPCC), the United Nations body for assessing the science related to climate change produces, https://www.ipcc.ch/reports/. (746) Such as Copernicus services managed by the European Commission.&lt;/span&gt; &lt;/sup&gt;or paying models.&lt;/p&gt;&lt;p&gt;4. The adaptation solutions implemented:&lt;/p&gt;&lt;ol type="a"&gt;&lt;li&gt;do not adversely affect the adaptation efforts or the level of resilience to physical climate risks of other people, of nature, of cultural heritage, of assets and of other economic activities;&lt;/li&gt;&lt;li&gt;favour nature-based solutions&lt;sup&gt;&lt;span class="popover-tooltip" data-toggle="popover"&gt;(747)&lt;/span&gt;&lt;span class="popover-tooltip-content" style="display: none;"&gt;Nature-based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https://research-and-innovation.ec.europa.eu/research-area/environment/nature-based-solutions_en). (748) See Communication from the Commission to the European Parliament, the Council, the European Economic and Social Committee and the Committee of the Regions: Green Infrastructure (GI) — Enhancing Europe’s Natural Capital (COM/2013/0249 final). (749) ‘Scope 1 GHG emissions’ means the direct greenhouse gas emissions occurring from sources that are owned or controlled by the operator including GHG emissions of land, water and air emergency transport. (750) ‘Scope 2 GHG emissions’ means the indirect greenhouse gas emissions from the generation of the electricity consumed by the operator. (751) ‘Scope 3 GHG emissions’ means all indirect greenhouse gas emissions not covered in scope 2. See Climate Charter, Humanitarian Carbon Calculator, 2023, for guidance on how to calculate the carbon footprint of humanitarian organisations, https://www.climate-charter.org/humanitarian-carbon-calculator/?mc_phishing_protection_id=28048-cedhffn0s0v87m293gdg&amp;amp;utm_source=linkedin&amp;amp;utm_medium=social&amp;amp;linkId=100000177784934. (752) Regulation (EU) No 517/2014 of the European Parliament and of the Council of 16 April 2014 on fluorinated greenhouse gases and repealing Regulation (EC) No 842/2006 (OJ L 150, 20.5.2014, p. 195). (753) As defined in the Commission Decision 2000/532/EC list of waste. (754) Such as those in firefighting foams, fire extinguishing agents, fire retardants. (755) See International Committee of the Red Cross, Medical Waste Management, 2011, available at: https://www.icrc.org/en/doc/assets/files/publications/icrc-002-4032.pdf. (756) Directive 2008/98/EC of the European Parliament and of the Council of 19 November 2008 on waste and repealing certain Directives (OJ L 312, 22.11.2008, p. 3). (757) EU Construction and Demolition Waste Protocol and Guidelines, Internal Market, Industry, Entrepreneurship and SMEs, available at: https://single-market-economy.ec.europa.eu/content/eu-construction-and-demolition-waste-protocol-0_en. (758) Directive 2010/75/EU of the European Parliament and of the Council of 24 November 2010 on industrial emissions (integrated pollution prevention and control) (recast) (OJ L 334, 17.12.2010, p. 17–119). (759) Regulation (EC) No 1005/2009 of the European Parliament and of the Council of 16 September 2009 on substances that deplete the ozone layer (recast) (OJ L 286, 31.10.2009, p. 1–30). (760) Listed in the Natura 2000 Viewer, see European Environment Agency, Natura 2000 Network Viewer, https://natura2000.eea.europa.eu/. (761) Including the impacts arising due to the establishment and operation of disaster relief camps, impacts on high biodiversity value areas due to inadvertent introduction/spills of hazardous materials or due to failure to protect during hazardous materials response.</t>
  </si>
  <si>
    <t>F42.91</t>
  </si>
  <si>
    <t>14.2</t>
  </si>
  <si>
    <t>Flood risk prevention and protection infrastructure</t>
  </si>
  <si>
    <t>The activity refers to structural(762) and non-structural(763) measures aiming at prevention and protection of people, ecosystems, cultural heritage and infrastructure against floods in accordance with Directive 2007/60/EC of the European Parliament and of the Council(764).1. Structural measures undertaken include: dykes, river embankments; sea defence dykes, storm-surge barriers, seawalls, groynes and breakwaters; on-line and off-line buffer basins for flood detention and control in natural and artificial drainage networks; measures to control floods by increasing the retention capacity of catchment areas, such as implementing distributed buffer basins or sewer overflow structures; hydraulic structures to regulate water flow such as pumping stations, sluices, gates;sediment control structures. 2. Non-structural measures undertaken include: flood awareness raising campaigns; flood modelling and forecasting, flood hazard and risk mapping; spatial planning in flood-prone areas aimed at reducing flood risks, such as by applying restrictions to land uses and enforcing protection criteria through building codes; flood early warning systems. The activity includes the design, construction, extension, rehabilitation, upgrade and operation of structural or non-structural measures. The activities in this category do not include planning, construction, extension, and operation of large-scale nature-based flood or drought management and wetland restoration measures covered by the activity ‘Nature-based solutions for flood and drought risk prevention and protection’ (see Section 3.1. in Annex I to Delegated Regulation [OJ please add reference to the Taxonomy Environmental Delegated Act]). The activity also does not include infrastructure for water transport such as waterways, harbours and marinas (see Section 6.16. of this Annex), emergency response in case of a flood event (see Section 14.1. of this Annex), consultancy of physical climate risk management and adaptation (see Section 9.3) and software enabling physical climate risk management and adaptation (see section 8.4). The activities in this category do not include the construction, modification or removal of on-line water retaining structures that result in impoundment primarily for the purposes of hydropower use or irrigation. The economic activities in this category could be associated with the NACE code F42.91 in accordance with the statistical classification of economic activities established by Regulation (EC) No 1893/2006.</t>
  </si>
  <si>
    <t>1. The economic activity has implemented physical and non-physical solutions (‘adaptation solutions’) that substantially reduce the most important physical climate risks that are material to that activity.2. The physical climate risks that are material to the activity have been identified from those listed in Appendix A to this Annex by performing a robust climate risk and vulnerability assessment with the following steps:screening of the activity to identify which physical climate risks from the list in Appendix A to this Annex may affect the performance of the economic activity during its expected lifetime;where the activity is assessed to be at risk from one or more of the physical climate risks listed in Appendix A to this Annex, a climate risk and vulnerability assessment to assess the materiality of the physical climate risks on the economic activity;an assessment of adaptation solutions that can reduce the identified physical climate risk.The climate risk and vulnerability assessment is proportionate to the scale of the activity and its expected lifespan, such that:for activities with an expected lifespan of less than 10 years, the assessment is performed, at least by using climate projections at the smallest appropriate scale;for all other activities, the assessment is performed using the highest available resolution, state of-the-art climate projections across the existing range of future scenarios(765) consistent with the expected lifetime of the activity, including, at least, 10 to 30 years climate projections scenarios for major investments.3. The climate projections and assessment of impacts are based on best practice and available guidance and take into account the state-of-the-art science for vulnerability and risk analysis and related methodologies in line with the most recent Intergovernmental Panel on Climate Change reports(766) or paying models.4. The adaptation solutions implemented:do not adversely affect the adaptation efforts or the level of resilience to physical climate risks of other people, of nature, of cultural heritage, of assets and of other economic activities;favour nature-based solutions(768) or rely on blue or green infrastructure(769)See Communication from the Commission to the European Parliament, the Council, the European Economic and Social Committee and the Committee of the Regions: Green Infrastructure (GI) — Enhancing Europe’s Natural Capital (COM/2013/0249 final). to the extent possible;are consistent with local, sectoral, regional or national adaptation plans and strategies;are monitored and measured against pre-defined indicators and remedial action is considered where those indicators are not met;where the solution implemented is physical and consists in an activity for which technical screening criteria have been specified in this Annex, the solution complies with the do no significant harm technical screening criteria for that activity.5. In order for an activity to be considered as an enabling activity as referred to in Article 11(1), point (b), of Regulation (EU) 2020/852, the economic operator demonstrates, through an assessment of current and future climate risks, including uncertainty and based on robust data, that the activity provides a technology, product, service, information, or practice, or promotes their uses with one of the following primary objectives:increasing the level of resilience to physical climate risks of other people, of nature, of cultural heritage, of assets and of other economic activities;contributing to adaptation efforts of other people, of nature, of cultural heritage, of assets and of other economic activities.</t>
  </si>
  <si>
    <t>The activity does not hamper the achievement of good environmental status of marine waters or does not deteriorate marine waters that are already in good environmental status as defined in Article 2, points (21) of Regulation (EU) 2020/852 and in accordance with Directive 2008/56/EC, that requires in particular that the appropriate measures are taken to prevent or mitigate impacts in relation to the descriptors laid down in Annex I to that Directive, taking into account the Commission Decision (EU) 2017/848 in relation to the relevant criteria and methodological standards for those descriptors.The activity complies with the provisions of Directive 2000/60/EC(770) in particular with all the requirements laid down in Article 4 of that Directive. In accordance with Article 4 of Directive 2000/60/EC and in particular paragraph 7 of that Article, an impact assessment of the project is carried out to assess all its potential impacts on the status of water bodies within the same river basin and on protected habitats and species directly dependent on water, considering in particular migration corridors, free-flowing rivers or ecosystems close to undisturbed conditions. The assessment is based on recent, comprehensive and accurate data, including monitoring data on biological quality elements that are specifically sensitive to hydromorphological alterations, and on the expected status of the water body as a result of the new activities, as compared to its current one. The assessment considers, in particular, the cumulated impacts of the project with other existing or planned infrastructure in the river basin. On the basis of that impact assessment, it has been established that the project is conceived, by design and location and by mitigation measures, so that it complies with one of the following requirements:  the project does not entail any deterioration nor compromises the achievement of good status or potential of the specific water body it relates to;  where the project risks to deteriorate or compromise the achievement of good status/potential of the specific water body it relates to, such deterioration is not significant, and is justified by a detailed cost-benefit assessment demonstrating both of the following:  the overriding reasons in the public interest or the fact that the benefits expected from the planned navigation infrastructure project in terms of benefits to climate change mitigation/adaptation outweigh the costs from deteriorating the status of water that are accruing to the environment and to society; the fact that the overriding public interest or the benefits expected from the activity cannot, for reasons of technical feasibility or disproportionate cost, be achieved by alternative means that would lead to a better environmental outcome (such as nature-based solutions, alternative location, rehabilitation/refurbishment to existing infrastructures, or use of technologies not disrupting river continuity).  All technically feasible and ecologically relevant mitigation measures are implemented to reduce adverse impacts on water as well as on protected habitats and species directly dependent on water.  Mitigation measures include, where relevant and depending on the ecosystems naturally present in the affected water bodies:  measures to ensure conditions as close as possible to undisturbed continuity, including measures to ensure longitudinal and lateral continuity, minimum ecological flow and sediment flow;  measures to protect or enhance morphological conditions and habitats for aquatic species;  measures to reduce adverse impacts of eutrophication.  The effectiveness of those measures is monitored in the context of the authorisation or permit setting out the conditions aimed at achieving good status or potential of the affected water body.  The project does not permanently compromise the achievement of good status/potential in any of the water bodies in the same river basin district.  In addition to the mitigation measures referred to above, and where relevant, compensatory measures are implemented to ensure that the project does not result in overall deterioration of status of water bodies in the same river basin district. This is achieved by restoring (longitudinal or lateral) continuity within the same river basin district to an extent that compensates the disruption of continuity, which the planned navigation infrastructure project may cause. Compensation starts prior to the execution of the project.</t>
  </si>
  <si>
    <t>Operators limit waste generation in processes related to construction and demolition and take into account best available techniques. At least 70 % (by weight) of the non-hazardous construction and demolition waste (excluding naturally occurring material referred to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Protocol(771). Operators use selective demolition to enable removal and safe handling of hazardous substances and facilitate reuse and high-quality recycling.</t>
  </si>
  <si>
    <t>Appropriate measures are implemented to avoid and mitigate harmful stormwater overflows from the combined wastewater collection system, which may include SUDS, separate stormwater collection systems, retention tanks and treatment of the first flush.</t>
  </si>
  <si>
    <t>The activity complies with the criteria set out in Appendix D to this Annex.In addition, the following is to be ensured:in the EU, in relation with Natura 2000 sites: the activity does not have significant effects on Natura 2000 sites in view of their conservation objectives on the basis of an appropriate assessment carried out in accordance with Article 6(3) of Council Directive 92/43/EEC;in the EU, in any area: the activity is not detrimental to the recovery or maintenance of the populations of species protected under Directive 92/43/EEC and Directive 2009/147/EC at a favourable conservation status. The activity is also not detrimental to the recovery or maintenance of the habitat types concerned and protected under Directive 92/43/EEC at a favourable conservation status;in the EU, the introduction of invasive alien species is prevented, or their spread is managed in accordance with Regulation (EU) No 1143/2014;outside of the EU, activities are conducted in accordance with applicable law related to the conservation of habitats, species and the management of invasive alien species.</t>
  </si>
  <si>
    <t>(762) Involving civil engineering structures. (763) Not involving civil engineering structures. (764) Directive 2007/60/EC of the European Parliament and of the Council of 23 October 2007 on the assessment and management of flood risks (OJ L 288, 6.11.2007, p. 27). (765) Future scenarios include Intergovernmental Panel on Climate Change representative concentration pathways RCP2.6, RCP4.5, RCP6.0 and RCP8.5. (766) Assessments Reports on Climate Change: Impacts, Adaptation and Vulnerability, published periodically by the Intergovernmental Panel on Climate Change (IPCC), the United Nations body for assessing the science related to climate change produces, https://www.ipcc.ch/reports/.&lt;/span&gt; &lt;/sup&gt;scientific peer-reviewed publications and open source&lt;sup&gt;&lt;span class="popover-tooltip" data-toggle="popover"&gt;(767)&lt;/span&gt;&lt;span class="popover-tooltip-content" style="display: none;"&gt;Such as Copernicus services managed by the European Commission. (768) Nature-based solutions are defined as ‘solutions that are inspired and supported by nature, which are cost-effective, simultaneously provide environmental, social and economic benefits and help build resilience. Such solutions bring more, and more diverse, nature and natural features and processes into cities, landscapes and seascapes, through locally adapted, resource-efficient and systemic interventions’. Therefore, nature-based solutions benefit biodiversity and support the delivery of a range of ecosystem services (version of [adoption date]: https://research-and-innovation.ec.europa.eu/research-area/environment/nature-based-solutions_en). (770) For activities in third countries, in accordance with applicable national law or international standards which pursue equivalent objectives of good water status and good ecological potential, through equivalent procedural and substantive rules, i.e. a water use and protection management plan developed in consultation with relevant stakeholders which ensures that 1) the impact of the activities on the identified status or ecological potential of potentially affected water body or bodies is assessed and 2) deterioration or prevention of good status/ecological potential is avoided or, where this is not possible, 3) justified by the lack of better environmental alternatives which are not disproportionately costly/technically unfeasible, and all practicable steps are taken to mitigate the adverse impact on the status of the body of water. (771) EU Construction and Demolition Waste Protocol and Guidelines, Internal Market, Industry, Entrepreneurship and SMEs (europa.eu) https://single-market-economy.ec.europa.eu/content/eu-construction-and-demolition-waste-protocol-0_en.</t>
  </si>
  <si>
    <t>Circular economy</t>
  </si>
  <si>
    <t>C22.22</t>
  </si>
  <si>
    <t>Manufacture of plastic packaging goods</t>
  </si>
  <si>
    <t>Manufacture of plastic packaging goods.The economic activities in this category could be associated with NACE code C22.22 in accordance with the statistical classification of economic activities established by Regulation (EC) No 1893/2006.</t>
  </si>
  <si>
    <t>1. The activity complies with one of the following criteria:use of circular feedstock: until 2028, at least 35% of the packaging product by weight consists of recycled post-consumer material for non-contact sensitive packaging and at least 10% for contact sensitive packaging(1). From 2028, at least 65% of the packaging product by weight consists of recycled post-consumer material for non-contact sensitive packaging and at least 50%  for contact sensitive packaging;design for reuse: the packaging product has been designed to be reusable within a reuse system(2) and fulfils the requirements for the use of circular feedstock, as set in point 1.a with 35% and 10% targets for recycled feedstock applying as of 2028 and 65% and 50% targets applying as of 2032. The system for reuse is established in a way that ensures the possibility of reuse in a closed-loop or open-loop system which:provides a defined governance structure and keeps records on the number of fillings, re-uses, rejects, collection rate, amount of reusable packaging placed on the market and units of sales or equivalent units;provides  rules on the product scope and packaging formats, as well as on  the collection of reusable packaging, including incentives for consumers;ensures open and equal access and conditions for all economic operators wishing to become part of it, including proporitionate distribution of costs and benefits for all system participants(3);use of bio-waste feedstock: at least 65% of the packaging product by weight consists of sustainable bio-waste feedstock(4). Agricultural based bio-waste used for the manufacture of plastic packaging complies with the criteria laid down in Article 29, paragraphs 2 to 5, of Directive (EU) 2018/2001. Forest based bio-waste used for the manufacture of plastic packaging complies with the criteria laid down in Article 29, paragraphs 6 and 7, of that Directive.2. The packaging product is recyclable in practice and at scale. The packaging product demonstrates recyclability in practice and at scale by complying with all of the criteria specified below(5).2.1. The unit of packaging(6) is designed to be recyclable, so that it can be sorted and recycled at the end of life and that the resulting recycled material is of such quality that it can be used again in packaging applications. Colours, additives or design elements of the packaging that contaminate the recycling stream once packaging becomes waste and substantially reduce the quality of the resulting recyclates are not used. At best, the unit of packaging is made from the same material (mono-material solution) or, as a minimum, the materials present in the packaging are compatible with the existing recycling streams and sorting processes. Where all packaging components are not compatible with the existing recycling streams and processes, the packaging must allow for separation of its non-recyclable components, either manually by consumers or within the existing sorting and recycling processes.2.2. In addition, the packaging is evaluated as recyclable at scale where it complies with one of the following criteria:collection, sorting, and recycling is proven to work in practice and at scale: the plastic packaging material of the unit of packaging achieves the minimum recycling  rate(7) target for plastic packaging waste set by the Directive 94/62/EC, either in the national jurisdiction where the packaging is put on the market, regardless of the jurisdiction’s size, or in Member States that collectively represent at least 100 million inhabitants;collection, sorting, and recycling is proven to be on track to work in practice and at scale: sorting and recycling processes are available at the Technology Readiness of Level 9 as defined by ISO 16290:2013(8).3. When the packaging material is produced, the following substances presenting hazardous properties specified below are not added to the feedstock: substances meeting the criteria laid down in Article 57 and identified in accordance with Article 59(1) of Regulation (EC) No 1907/2006; substances meeting the criteria for classification as carcinogenic category 1 or 2 in accordance with Regulation (EC) No 1272/2008 of the European Parliament and the Council(9);substances meeting the criteria for classification as mutagenic category 1 or 2 in accordance with Regulation (EC) No 1272/2008;substances meeting the criteria for classification as toxic for reproduction category 1 or 2 in accordance with Regulation (EC) No 1272/2008;substances meeting the criteria for classification as endocrine disruption for human health category 1 or as endocrine disruption for environment category 1 in accordance with Regulation (EC) No 1272/2008;substances meeting the criteria for classification as persistent, bioaccumulative and toxic in accordance with Regulation (EC) No 1272/2008;substances meeting the criteria for classification as very persistent and very bioacumulative in accordance with Regulation (EC) No 1272/2008; substances meeting the criteria for classification as persistent, mobile and toxic in accordance with Regulation (EC) No 1272/2008; substances meeting the criteria for classification as very persistent and very mobile in accordance with Regulation (EC) No 1272/2008; substances meeting the criteria for classification as respiratory sensitiser category 1 in accordance with Regulation (EC) No 1272/2008, except enzymes;substances meeting the criteria for classification as skin sensitiser category 1 in accordance with Regulation (EC) No 1272/2008;substances meeting the criteria for classification as having chronic hazard to the aquatic environment category 1, 2, 3 or 4 in accordance with Regulation (EC) No 1272/2008;substances meeting the criteria for classification as hazardous to the ozone layer in accordance with Regulation (EC) No 1272/2008;substances meeting the criteria for classification as having specific target organ toxicity – repeated exposure category 1 or 2 in accordance with Regulation (EC) No 1272/2008;substances meeting the criteria for classification as having specific target organ toxicity – single exposure category 1 or 2 in accordance with Regulation (EC) No 1272/2008.4.  Compostable plastic materials in packaging applications are used only for very lightweight plastic carrier bags; tea, coffee or other beverage bags; tea, coffee or other beverage pads and sticky labels attached to fruit and vegetables.</t>
  </si>
  <si>
    <t xml:space="preserve">For plastic manufactured from chemical recycled feedstock, life-cycle GHG emissions of the manufactured plastic, excluding any calculated credits from the production of fuels, are lower than the life-cycle GHG emissions of the equivalent plastic in primary form manufactured from fossil fuel feedstock. Life-cycle GHG emissions are calculated using Commission Recommendation 2021/2279/EU(10) or, alternatively, using ISO 14067:2018(11) or ISO 14064-1:2018(12). Quantified life-cycle GHG emissions are verified by an independent third party.Life-cycle GHG emissions of plastic manufactured from sustainable bio-waste feedstock are lower than the life-cycle GHG emissions of the equivalent plastics in primary form manufactured from fossil fuel feedstock. Life-cycle GHG emissions are calculated using Recommendation 2013/179/EU or, alternatively, using ISO 14067:2018 or ISO 14064-1:2018. Quantified life-cycle GHG emissions are verified by an independent third party. </t>
  </si>
  <si>
    <t>The activity complies with criteria set out in Appendix A to this Annex.</t>
  </si>
  <si>
    <t>The activity complies with criteria set out in Appendix B to this Annex.</t>
  </si>
  <si>
    <t>The activity complies with criteria set out in Appendix C to this Annex. For the products manufactured from plastic materials in primary form, emissions from the manufacturing of those plastic materials are within or lower than the emission levels associated with the best available techniques (BAT-AEL) ranges set out in the relevant best available techniques (BAT) conclusions, including:the best available techniques (BAT) conclusions for common waste water and waste gas treatment/management systems in the chemical sector(13), for emissions to water where relevant emission thresholds apply;the best available techniques (BAT) conclusions for common waste gas management and treatment systems in the chemical sector(14) for emissions to air of new installations (or for existing installations within 4 years of the BATC publication) where relevant conditions apply;the Best Available Techniques Reference Document (BREF) for the Production of Polymers(15) for the production processes under conditions not covered by the BATC mentioned above;the Best Available Techniques Reference Document (BREF) for the Large Volume Inorganic Chemicals – Solids and Others industry(16);the Best Available Techniques Reference Document (BREF) for the manufacture of Large Volume Inorganic Chemicals - Ammonia, Acids and Fertilisers(17);the Best Available Techniques Reference Document (BREF) for Manufacture of Organic Fine Chemicals(18);the Best Available Techniques Reference Document (BREF) for the production of speciality inorganic chemicals (SIC)(19).No significant cross-media effects occur.</t>
  </si>
  <si>
    <t>The activity complies with criteria set out in Appendix D to this Annex.</t>
  </si>
  <si>
    <t>(1) ‘Contact sensitive packaging’ means packaging that is intended to be used in any packaging applications in the scope of Regulation (EC) No 1831/2003 of the European Parliament and of the Council of 22 September 2003 on additives for use in animal nutrition (OJ L 268, 18.10.2003 p. 29), Regulation (EC) No 1935/2004 of the European Parliament and of the Council of 27 October 2004 on materials and articles intended to come into contact with food and repealing Directives 80/590/EEC and 89/109/EEC (OJ L 338, 13.11.2004, p. 4), Regulation (EC) No 767/2009 of the European Parliament and of the Council of 13 July 2009 on the placing on the market and use of feed, amending European Parliament and Council Regulation (EC) No 1831/2003 and repealing Council Directive 79/373/EEC, Commission Directive 80/511/EEC, Council Directives 82/471/EEC, 83/228/EEC, 93/74/EEC, 93/113/EC and 96/25/EC and Commission Decision 2004/217/EC (OJ L 229, 1.9.2009, p. 1), Regulation (EC) No 1223/2009 of the European Parliament and of the Council of 30 November 2009 on cosmetic products (OJ L 342, 22.12.2009, p. 59), Regulation (EU) 2017/745 of the European Parliament and of the Council of 5 April 2017 on medical devices, amending Directive 2001/83/EC, Regulation (EC) No 178/2002 and Regulation (EC) No 1223/2009 and repealing Council Directives 90/385/EEC and 93/42/EEC (OJ L 117, 5.5.2017, p. 1), Regulation (EU) 2017/746 of the European Parliament and of the Council of 5 April 2017 on in vitro diagnostic medical devices and repealing Directive 98/79/EC and Commission Decision 2010/227/EU (OJ L 117, 5.5.2017, p. 176), Regulation (EU) 2019/4 of the European Parliament and of the Council of 11 December 2018 on the manufacture, placing on the market and use of medicated feed, amending Regulation (EC) No 183/2005 of the European Parliament and of the Council and repealing Council Directive 90/167/EEC (OJ L 4, 7.1.2019, p. 1), Regulation (EU) 2019/6 of the European Parliament and of the Council of 11 December 2018 on veterinary medicinal products and repealing Directive 2001/82/EC (OJ L 4, 7.1.2019, p. 43), Directive 2001/83/EC of the European Parliament and of the Council of 6 November 2001 on the Community code relating to medicinal products for human use (OJ L 311, 28.11.2001, p. 67), or Directive 2008/68/EC of the European Parliament and of the Council of 24 September 2008 on the inland transport of dangerous goods (OJ L 260, 30.9.2008, p. 13). (2) &lt;a id="_Hlk136454527"&gt;&lt;/a&gt;‘Reusable’ and ‘reuse system’ are defined and implemented in accordance with the requirements on packaging reuse systems in the Union legislation on packaging and packaging waste, including any standards related to the number of rotations in a system for reuse. (3) The Commission will review these conditions once the revision of Directive 94/62/EC of the European Parliament and of the Council of 20 December 1994 on packaging and packaging waste (OJ L 365, 31.12.1994, p. 10) will be adopted. (4) Sustainable bio-waste feedstock refers to industrial bio-waste and municipal bio-waste, it excludes primary biomass in the absence of legally agreed sustainability criteria. (5) The Commission will review these conditions once the revision of Directive 94/62/EC of the European Parliament and of the Council of 20 December 1994 on packaging and packaging waste (OJ L 365, 31.12.1994, p. 10) will be adopted. (6) ‘Unit of packaging’ means a unit as a whole, including any integrated or separate components, which together serve a packaging function such as the containment, protection, handling, delivery, storage, transport and presentation of products, and including independent units of grouped or transport packaging where they are discarded prior to the point of sale. (7) ‘Recycling rate’ is the proportion of waste generated that is recycled. (8) ISO 16290:2013, Space systems — Definition of the Technology Readiness Levels (TRLs) and their criteria of assessment (version of [adoption date]: https://www.iso.org/obp/ui/#iso:std:iso:16290:ed-1:v1:en). (9) Regulation (EC) No 1272/2008 of the European Parliament and the Council of 16 December 2008 on classification, labelling and packaging of substances and mixtures, amending and repealing Directives 67/548/EEC and 1999/45/EC, and amending Regulation (EC) No 1907/2006 (OJ L 353, 31.12.2008, p. 1). (10) Commission Recommendation (EU) 2021/2279 of 15 December 2021 on the use of the Environmental Footprint methods to measure and communicate the life cycle environmental performance of products and organisations (OJ L 471, 30.12.2021, p. 1). (11) ISO Standard 14067:2018, Greenhouse gases – carbon footprint of products – requirements and guidelines for quantification (version of [adoption date]: https://www.iso.org/standard/71206.html). (12) ISO standard 14064-1:2018, Greenhouse gases — Part 1: Specification with guidance at the organization level for quantification and reporting of greenhouse gas emissions and removals (version of [adoption date]: https://www.iso.org/standard/66453.html). (13) Commission Implementing Decision (EU) 2016/902 of 30 May 2016 establishing best available techniques (BAT) conclusions, under Directive 2010/75/EU of the European Parliament and of the Council, for common waste water and waste gas treatment/management systems in the chemical sector (OJ L 152, 9.6.2016, p. 23). (14) Commission Implementing Decision (EU) 2022/2427 of 6 December 2022 establishing the best available techniques (BAT) conclusions, under Directive 2010/75/EU of the European Parliament and of the Council on industrial emissions, for common waste gas management and treatment systems in the chemical sector (OJ L 318, 12.12.2022, p. 157). (15) Best Available Techniques (BAT) Reference Document for the Production of Polymers (version of [adoption date]: https://eippcb.jrc.ec.europa.eu/sites/default/files/2019-11/pol_bref_0807.pdf) (16) Best Available Techniques (BAT) Reference Document for the Large Volumes Inorganic Chemicals- Solids and Others industry, (version of [adoption date]: https://eippcb.jrc.ec.europa.eu/sites/default/files/2019-11/lvic-s_bref_0907.pdf). (17) Best Available Techniques (BAT) Reference Document for the manufacture of Large Volume Inorganic Chemicals - Ammonia, Acids and Fertilisers (version of [adoption date]: https://eippcb.jrc.ec.europa.eu/sites/default/files/2019-11/lvic_aaf.pdf). (18) The Best Available Techniques Reference Document (BREF) for Manufacture of Organic Fine Chemicals (version of [adoption date]: https://eippcb.jrc.ec.europa.eu/sites/default/files/2019-11/ofc_bref_0806.pdf). (19) The Best Available Techniques Reference Document (BREF) for the production of speciality inorganic chemicals (SIC), (version of [adoption date]: https://eippcb.jrc.ec.europa.eu/reference/production-speciality-inorganic-chemicals).</t>
  </si>
  <si>
    <t>C26, C27</t>
  </si>
  <si>
    <t>Manufacture of electrical and electronic equipment</t>
  </si>
  <si>
    <t>Manufacturing of electrical and electronic equipment for industrial, professional and consumer use.This activity includes manufacturing of rechargeable and non-rechargeable portable batteries(20). The activity does not include manufacturing of other battery categories.The economic activities in this category could be associated with several NACE codes, in particular C26 and C27 in accordance with the statistical classification of economic activities established by Regulation (EC) No 1893/2006.</t>
  </si>
  <si>
    <t>1. Where the economic activity manufactures electrical and electronic equipment complying with all EU Ecolabel criteria applicable to that specific product category, in accordance with Regulation (EC) 66/2010 of the European Parliament and of the Council(21), the operator of the activity provides the proof of compliance with all requirements listed, in accordance with the verification criteria foreseen by the EU Ecolabel criteria. 2. Where no product specific EU Ecolabel criteria exist, or the operator of the activity has not used them, the economic activity manufacturing electrical and electronic equipment complies with all of the following criteria applicable to a relevant product:2.1. Design for long lifetime2.1.1. Where the product contains software that requires updates, all versions of software components, software support and software/firmware, including updates, are made available to users for the lifetime of an item as defined under Directive 2009/125/EC and implementing acts adopted under that Directive. Where the availability of software updates is not regulated, the availability is at least eight years. Functionality and lifetime of the product are not reduced through software updates or lack of software updates.2.1.2. Products incorporating portable batteries ensure that those batteries are readily removable and replaceable by the end-user at any time during the lifetime of the product, without requiring the use of specialised tools (unless the tools are provided free of charge with the product), proprietary tools, thermal energy, or solvents to disassemble, except when batteries are designed in such way to make battery removable and replaceable only by independent professionals in the following case:appliances specifically designed to operate primarily in an environment that is regularly subject to splashing water, water streams or water immersion and that are intended to be washable or rinseable and where it is required to ensure the safety of the user and the appliance;professional medical imaging and radiotherapy devices, as defined in Article 2(1) of Regulation (EU) 2017/745 of the European Parliament and of the Council(22), and in-vitro diagnostic medical devices, as defined in Article 2(2) of Regulation (EU) 2017/746 of the European Parliament and of the Council(23);where continuity of power supply is necessary and a permanent connection between the product and the respective portable battery is required to ensure the safety of the user and of the appliance or, for products that collect and supply data as their main function, for data integrity reasons.2.1.3. Software is not used in order to negatively affect the circularity of the product, including  replacement of a portable battery, and correct battery replacement does not degrade  the functioning of the product.2.2. Design for repair and guarantee2.2.1 Where a product specific repair scoring systems is established in accordance with the Union Law, the operator of the activity ensures that products have the highest populated reparability class(24).2.2.2.  The operator of the activity provides access to information to professional repairers(25) throughout the lifetime of the product. The information includes the following elements, where applicable: the unequivocal appliance identification; a disassembly map or exploded view; list of necessary repair and test equipment; technical details of the components and diagnosis information, such as minimum and maximum theoretical values for measurements; wiring and connection diagrams; diagnostic fault and error codes, including manufacturer-specific codes;data records of reported failure incidents stored on the product;technical manual of instructions for repair of the product, including simple electronic board diagrams, that includes marking of the individual steps;instructions for software and firmware, including reset software;information on how to access data records of reported failure incidents stored on the device, where applicable, with the exception of personal identifiable information such as related to user behaviour and location information.2.2.3. Key spare parts(26), whether new or used, such as motors, batteries, circuit boards and any part or component essential to the good functioning of the product, are available to professional repairers and end-users, after placing the last unit of the model on the market, for one additional year compared to the requirements on the availability of spare parts under Directive 2009/125/EC and implementing acts adopted under that Directive. Where the availability of spare parts for the relevant products is not regulated, key spare parts are available for at least eight years after placing the last unit of the model on the market. 2.2.4. Where there are no significant health and safety risks presented by the product repair, the operator of the activity provides clear disassembly and repair instructions, including through hard or soft copy or a video, and make them publicly available for the lifetime of the product, to enable a non-destructive disassembly of products for the purpose of replacing key components or parts for upgrades or repairs. Where significant safety concerns connected to the repair of the product exist, the operator ensures access to independent certified professional repairers. The operator’s website indicates the process for professional repairers to register for access to relevant information or share the information on a publicly available free access website.2.2.5. For electrical and electronic equipment designed for consumer use, the operator of the activity provides commercial guarantee for minimum of 3 years and in line with requirements under Article 17 of Directive 2019/771/EU of the European Parliament and of the Council(27) at no extra cost.2.3. Design for reuse and remanufacturing2.3.1. Where the products are able to store data, and the data is encrypted, a software function that resets the device to its factory settings and erases by default the encryption key is required.2.3.2. Where products can transfer stored data, the stored data can be easily and fully transferred to another product, securing data privacy and confidentiality of the data.2.4. Design for dismantling 2.4.1. Information on product’s end of life management is publicly available for the lifetime of the product, including all information required under Directive 2012/19/EU. For each type of new product placed for the first time on the Union market, the operator of the activity shares, free of charge, relevant information with centres which prepare for re-use and treatment and recycling facilities through Information for Recyclers Platform(28)or through another relevant channel in accordance with Article 15(1) of Directive 2012/19/EU. Dismantling information includes the sequence of dismantling steps, tools or technologies needed to access the targeted component.  2.4.2. For electrical and electronic equipment containing printed circuit boards, hard disc drives (HDDs), electric motors, permanent magnets, batteries, fluorescent powders, or any other components identified in Union legislation to be of high critical raw materials recovery potential, the information on product’s end of life management referred to under point 2.4.1 includes an indication of the critical raw materials(29) typically contained in the components, information on the location of those components, and on the steps required for their separate removal.2.4.3. The activity provides tracking information on substances identified as substance of very high concern (SVHC) and for substances meeting the criteria for substance of very high concern (SVHC), by complying with at least one of the two disclosure frameworks listed below: product information on substances is available publicly, in SCIP database(30) for products that contain &gt; 0.1% (w/w) of an identified substance of very high concern or in a specific public tool provided by company; product information on substances is available publicly, following IEC62474(31) (for electrical and electronic equipment) and future IEC82474-1(32) (dual logo project).2.5. Design for recyclabilityThe economic activity manufactures products with demonstrated superior recyclability. Assessment of recyclability relies on EN 45555:2019(33)  or on any product-specific EN standard relying on EN 45555:2019. The economic activity complies with the following requirements: single polymer or recyclable polymer blends are used;plastic enclosures do not contain moulded-in or glue-on metal;   materials which cannot be recycled together are easy to access and have the ability to be separated;improving recyclability does not harm the durability of the system itself;parts of the product containing substances, mixtures and components that are to be removed during depollution are easy to identify, such as through marking for sorting provided by the manufacturer, and visible on the product;printed circuit boards, hard disc drives (HDDs), electric motors, permanent magnets, batteries, fluorescent powders, or any other components identified in Union legislation to be of high critical raw materials recovery potential are easy to access and to remove from the product;parts that reduce the recyclability according to the reference scenario for the end-of-life treatment of products, such as plastic using certain fillers or certain flame retardants, are easy to access and remove;joining, fastening or sealing techniques do not prevent the safe and readily achievable removal of the components specified in Directive 2012/19/EU or in Regulation (EU) 2023/1542 of the European Parliament and of the Council on batteries and waste batteries, where present.2.6. Proactive substitution of hazardous substances 2.6.1. The economic activity manufactures products which demonstrate proactive substitution of hazardous substances.  2.6.2. The product does not contain substances of very high concern included in Annex XIV to Regulation 1907/2006/EC. 2.6.3. Exemptions to Restrictions of Hazardous Substances are limited to the following cases: lead in high melting temperature type solders covered by the exemption entry 7(a) in Annex III to Directive 2011/65/EU;electrical and electronic components containing lead in a glass or ceramic covered by the exemption entries under 7(c) in Annex III to Directive 2011/65/EU. 2.6.4. The hazardous substances specified in table below are not introduced to or formed in the specified sub-assemblies and component parts at or above the specified concentration limit.Substance groupScope of restriction Concentration limits (where applicable)(i)  Polymer stabilisers, colourants and contaminantThe following organotin stabiliser compounds are not present in external cables: Dibutyltin oxide Dibutyltin diacetate Dibutyltin dilaurate Dibutyltin maleate Dioctyl tin oxide Dioctyl tin dilaurate External housing do not contain the following colourants: Azo dyes that may cleave to the carcinogenic aryl amines listed in Appendix 8 of the Regulation (EC) No 1907/2006, or Colourant compounds included in the IEC 62474 declarable substances list.N/A(ii) Polymer stabilisers, colourants and contaminantPolycyclic Aromatic Hydrocarbons (PAHs) are not present at concentrations greater than or equal to individual and sum total concentration limits in any external plastic or man-made rubber surfaces. The presence and concentration of the following PAHs is verified: PAHs restricted by the Regulation (EC) No 1907/2006: Benzo[a]pyrene Benzo[e]pyrene Benzo[a]anthracene Chrysen Benzo[b]fluoranthene Benzo[j]fluoranthene Benzo[k]fluoranthene Dibenzo[a,h]anthracene Additional PAHs subject to restriction: Acenaphthene Acenaphthylene Anthracene Benzo[ghi]perylene Fluoranthene Fluorene Indeno[1,2,3-cd]pyrene Naphthalene Phenanthrene PyreneThe individual concentration limits for PAHs restricted under Regulation (EC) No 1907/2006 is 1 mg/kg The sum total concentration limit for the 18 listed PAHs is not greater than 10 mg/kg(iii) Biocidal productsBiocidal products intended to provide an anti-bacterial functionDerogation for materials sold in hospitals and for healthcare applicationsN/A(iv) Glass fining agentsArsenic and its compounds is not used in the manufacturing of LCD display unit glass and screen cover glass.0,0050% w/w(v) Chlorine based plasticsPlastic parts &gt;25g do not contain chlorinated polymers. Note: For this specific sub-requirement, plastic cable housing is not considered as a ’plastic part’.N/A2.6.5. The products do not contain halogen beyond the limits which can be detected in line with the measurement specified in existing standards for all its components: cables (EN IEC 60754-3), plastic parts (EN50642), electronic components (EN IEC 61249-2-21 or JS709C), consumables (EN IEC 61249-2-21 and IPC J-STD-004B).2.6.6. The products do not contain fluor gas.2.6.7. Use of Tetrabromobisphenol A (TBBPA) is allowed as reactive component for Printed Circuit Boards only.2.7. Information to customers: 2.7.1. The operator of the activity provides information to customers regarding options to use the product considering the environmental benefits, in particular the lifetime extension of the products associated with the different modes of the product. 2.7.2. The operator of the activity provides information to customers regarding the buy-back, sell-back and take-back options for the product, information on separate collection and collection points for waste electrical and electronic equipment (WEEE), as well as information on re-use options. For portable batteries, information is provided on separate collection and collection points for waste batteries.2.7.3. For electrical and electronic equipment, the operator of the activity appropriately marks the product with the symbol indicating separate collection for waste electrical and electronic equipment as set out in Annex IX to the Directive 2012/19/EU. The operator of the activity provides the consumer with relevant information on costs of collection, treatment and disposal of the product in an environmentally sound way as set out in Article 14(1) of that Directive.2.8.  Producer responsibility:2.8.1. The operator of the activity, when placing electrical and electronic equipment on the market of the Member States, establishes an individual extended producer responsibility scheme or participates in collective extended producer responsibility schemes in all the Member States in which the product is placed on the market, in line with Directive 2012/19/EU. The financial contributions to the collective schemes are based on eco modulation and cover the costs of separate collection and treatment of WEEE.2.8.2. For portable batteries, the producer establishes waste portable battery take-back and collection systems, which include collection points, in all Member States in which the product is placed on the market.</t>
  </si>
  <si>
    <t>Where the manufactured product contains refrigerants, it complies with the GWP performance laid down in the Regulation (EU) No 517/2014 of the European Parliament and of the Council(34). The activity does not manufacture products containing Sulfur hexafluoride (SF6). Where applicable, the manufactured product does not score lower than the third significantly populated class(35) of energy efficiency in accordance with Regulation (EU) 2017/1369 of the European Parliament and of the Council and delegated acts adopted under that Regulation(36).</t>
  </si>
  <si>
    <t>The activity complies with the criteria set out in Appendix A to this Annex.</t>
  </si>
  <si>
    <t>The activity complies with criteria set out in Appendix C to this Annex.For manufacturing of portable batteries, batteries comply with the applicable sustainability rules on the placing on the market of batteries in the Union, including restrictions on the use of hazardous substances in batteries, including Regulation (EC) No 1907/2006 and Directive 2006/66/EC of the European Parliament and of the Council(37).</t>
  </si>
  <si>
    <t>(20) Portable battery means any battery that is sealed and weighs less than or equal to 5kg and it is not designed for industrial purposes. Portable battery is neither an electric vehicle battery nor an automotive battery. (21) Regulation (EC) No 66/2010 of the European Parliament and of the Council of 25 November 2009 on the EU Ecolabel (OJ L027 30.1.2010, p. 1). (22) Regulation (EU) 2017/745 of the European Parliament and of the Council of 5 April 2017 on medical devices (OJ L 117, 5.5.2017, p. 1). (23) Regulation (EU) 2017/746 of the European Parliament and of the Council of 5 April 2017 on in vitro diagnostic medical devices (OJ L 117, 5.5.2017, p. 176). (24) ‘Reparability class’ means a class expressing the capacity of a good to be repaired, based on a method established in accordance with Union law [placeholder: Article XX of the Energy Labelling act]. (25) ‘Professional repairer’ means an operator or undertaking which provides services of repair and professional maintenance of products under this activity. (26) Key spare parts are parts that are used for the repair or refurbishment of a defective product. For products covered by requirements on the availability of spare parts under Directive 2009/125/EC and implementing acts adopted under that Directive, key spare parts are considered to be those listed in Annex to the most recent implementing act for each product group. (27) Directive (EU) 2019/771 of the European Parliament and of the Council of 20 May 2019 on certain aspects concerning contracts for the sale of goods, amending Regulation (EU) 2017/2394 and Directive 2009/22/EC, and repealing Directive 1999/44/EC (OJ L 136, 22.5.2019, p. 28). (28) I4R Platform (version of [adoption date]: available at https://i4r-platform.eu/about/). (29) Critical raw materials are defined as the elements listed in the EU Critical Raw Materials List (established through Communication from the Commission to the European Parliament, The Council, The European Economic and Social Committee and The Committee of The Regions Critical Raw Materials Resilience: Charting a Path towards greater Security and Sustainability (COM/2020/474 final)) or other relevant Union legislation. (30) Version of 16 June 2023; available at https://echa.europa.eu/scip-database. (31) IEC 62474 - Material Declaration for Products of and for the Electrotechnical Industry. (32) IEC 82474- Material declaration — Part 1: General requirements (33) EN 45555:2019 General methods for assessing the recyclability and recoverability of energy-related products. (34) Regulation (EU) No 517/2014 of the European Parliament and of the Council of 16 April 2014 on fluorinated greenhouse gases and repealing Regulation (EC) No 842/2006 (OJ L 150, 20.5.2014, p. 195). (35) The requirement targets the three highest classes of energy efficiency that are populated, in which at least some products are on the market. To understand which classes are the highest populated in which at least some products are on the market, an overview of the available products on the market (based on official data) is provided by European Product Database for Energy Labelling. (36) Regulation (EU) 2017/1369 of the European Parliament and of the Council 4 July 2017 setting a framework for energy labelling and repealing Directive 2010/30/EU (OJ L 198, 28.7.2017, p.1). (37) Directive 2006/66/EC of the European Parliament and of the Council of 6 September 2006 on batteries and accumulators and waste batteries and accumulators and repealing Directive 91/157/EEC (OJ L 266, 26.9.2006, p. 1).</t>
  </si>
  <si>
    <t>E37.00, E38.32, F42.99</t>
  </si>
  <si>
    <t>Phosphorus recovery from waste water</t>
  </si>
  <si>
    <t>Construction, upgrade, operation and renewal of facilities for recovery of phosphorus from urban waste water treatment plants (WWTP) (aqueous phase and sludge) and from materials (i.e. ashes) after thermal oxidation (i.e. incineration) of sewage sludge.The economic activity only includes the facilities and processes that make phosphorus recovery possible, not the previous steps, such as waste water treatment or incineration facilities.The economic activities in this category could be associated with several NACE codes, in particular E37.00, E38.32 and F42.99 in accordance with the statistical classification of economic activities established by Regulation (EC) No 1893/2006.</t>
  </si>
  <si>
    <t>1. For the process integrated at the waste water treatment plant, covering typically phosphorus salts such as struvite–magnesium ammonium phosphate (NH4MgPO4∙6H2O), the phosphorus recovery process recovers at least 15% of the incoming phosphorus load. Only the harvested material, such as struvite, is counted for the calculation of this threshold.2. For down-stream recovery after sewage sludge thermal oxidation with chemical phosphorus recovery or after sewage sludge thermal oxidation with thermo chemical phosphorus recovery, the process recovers at least 80% of the incoming phosphorus load from the respective input material, such as sewage sludge ash.3. The phosphorus extracted out of the system is used either as a component material in a fertilising product compliant with Regulation (EU) 2019/1009 of the European Parliament and of the Council(38) or national fertiliser legislation where it is more stringent, or in another field of application where the recovered phosphorus fulfils specified functions in accordance with the respective regulations.</t>
  </si>
  <si>
    <t>Key performance parameters, including a mass balance for phosphorus pentoxide (P2O5) and key environmental parameters in relation to the identity and quantity of emissions and waste streams generated, are monitored.</t>
  </si>
  <si>
    <t>(38) Regulation (EU) 2019/1009 of the European Parliament and of the Council of 5 June 2019 laying down rules on the making available on the market of EU fertilising products and amending Regulations (EC) No 1069/2009 and (EC) No 1107/2009 and repealing Regulation (EC) No 2003/2003 (OJ L 170, 25.6.2019, p. 1)</t>
  </si>
  <si>
    <t>E37.00, F42.9</t>
  </si>
  <si>
    <t>2.2</t>
  </si>
  <si>
    <t>Production of alternative water resources for purposes other than human consumption</t>
  </si>
  <si>
    <t>Construction, extension, operation and renewal of facilities for producing reclaimed water(39), facilities for harvesting rain and storm water and facilities for collection and treatment of grey water(40).These alternative water resources are used to replace water from abstraction or from the drinking water supply systems and can be used for aquifer recharge, irrigation, industrial reuse, recreation and any other municipal use.The economic activity only includes the facilities and processes that make it possible for the water to be reused, such as facilities for recharging aquifers or surface water storages, and does not include the previous steps, such as primary and secondary steps in the waste water treatment plant or the subsequent steps, necessary for the final reuse of these alternative water resources, such as irrigation systems. The economic activity does not include desalination (see Section 5.13. of Annex II to Delegated Regulation (EU) 2021/2139).This economic activity does not include supply of water for the purpose of human consumption (see Section 2.1. of Annex I). The economic activities in this category could be associated with several NACE codes, in particular E37.00 and F42.9 in accordance with the statistical classification of economic activities established by Regulation (EC) No 1893/2006.</t>
  </si>
  <si>
    <t>1. For production of reclaimed water, the activity complies with the following criteria:the reclaimed water is suitable for reuse. For use in agriculture, the reclaimed water complies with EU requirements, such as those set out in Regulation (EU) 2020/741 of the European Parliament and of the Council(41) and national legislation. For uses other than agricultural irrigation, the final quality of reclaimed water is fit for purpose and compliant with existing national legislation and standards;the water reuse project has been authorised by the competent authority, in the framework of integrated water management, having as a priority taken into account  viable water demand management and efficiency measures, in consultation with the water management authorities. This may be proven by its inclusion in a water management plan or drought management plan. For reuse in agriculture, the assessments of the environmental risks, including those related to the quantitative status of water bodies, are fully taken into account in the risk management plans, required by Regulation (EU) 2020/741.  2. For facilities for harvesting rain and storm water, the activity complies with the following criteria: the resource (rain or storm water) is segregated at source and does not include waste water;the water is suitable for use after proper treatment depending on the level of contamination and subsequent use;the facility is included in an instrument of urban planning or permitting, such as Master Plan or municipal planning.3. For facilities for collection and treatment of grey waters, the activity complies with the following criteria:the resource (grey water) is segregated at source;the water is suitable for reuse after proper treatment depending on the level of contamination and subsequent reuse;the performance is attested by a building certification or is available in the technical design documents.</t>
  </si>
  <si>
    <t>For the production of reclaimed water, an assessment of the direct GHG emissions from the reuse treatment, has been performed(42). The results are disclosed to investors and clients on demand.</t>
  </si>
  <si>
    <t>For the uses prescribed in the EU Regulation (EU) 2020/741, the activity complies with that Regulation or with applicable national legislation where it is stricter. Aquifer recharge and infiltration of surface runoff waters comply with the Directive 2006/118/EC or with applicable national legislation where it is stricter.</t>
  </si>
  <si>
    <t>(39) ‘Reclaimed Water’ means urban waste water that has been treated in compliance with the requirements set out in Directive 91/271/EEC and which results from further treatment in a reclamation plant. (40) ‘Grey water’ means untreated waste water that has not been contaminated by any toilet discharge. Grey water includes waste water from bathtubs, showers, bathroom sinks, clothes washing machines and laundry sinks. (41) Regulation (EU) 2020/741 of the European Parliament and of the Council of 25 May 2020 on minimum requirements for water reuse (OJ L 177, 5.6.2020, p. 32). (42) For example, following IPCC guidelines for national GHG inventories for waste water treatment (version of [adoption date]: https://www.ipccnggip.iges.or.jp/public/2019rf/pdf/5_Volume5/19R_V5_6_Ch06_Wastewater.pdf)</t>
  </si>
  <si>
    <t>E38.11, E38.12, F42.9</t>
  </si>
  <si>
    <t>2.3</t>
  </si>
  <si>
    <t>Collection and transport of non-hazardous and hazardous waste</t>
  </si>
  <si>
    <t>Separate collection and transport of non-hazardous and hazardous(43) waste aimed at preparing for re-use(44) or recycling(45), including the construction, operation and upgrade of facilities involved in the collection and transport of such waste, such as civic amenity centres and waste transfer stations, as a means for material recovery.The economic activities in this category could be associated with several NACE codes, in particular E38.11, E38.12 and F42.9 in accordance with the statistical classification of economic activities established by Regulation (EC) No 1893/2006.</t>
  </si>
  <si>
    <t>1. All separately collected and transported waste that is segregated at source is intended for preparation for reuse or recycling operations. 2. Source segregated waste consisting of (i) paper and cardboard, (ii) textiles(46), (iii) biowaste, (iv) wood, (v) glass, (vi) waste from electrical and electronic equipment (WEEE) or (vii) any type of hazardous waste is collected separately (i.e. in single fractions) and not commingled with other waste streams.For source segregated non-hazardous waste other than the fractions mentioned above, collection in co-mingled fractions takes place only where it meets one of the conditions laid down in Article 10, paragraph 3, indents (a), (b) or (c) of Directive 2008/98/EC of the European Parliament and of the Council(47).Different types of hazardous waste may be placed together in a hazardous waste box, cabinet or similar solution under the condition that each waste type is properly packaged to keep the waste separate in the box or cabinet and that hazardous waste is sorted in waste types after collection from households.3. For municipal waste streams, the activity complies with one of the following criteria:the activity carries out municipal solid waste collection mainly via door-to-door collection schemes or supervised collection points to ensure a high level of separate collection and low rates of contamination; the activity carries out separate waste collection within publicly organised waste management systems where waste producers are charged based on a pay-as-you-throw (PAYT) mechanism, at least for the residual waste stream or there are other types of economic instruments in place that incentivize waste segregation at source(48);the activity carries out separate waste collection outside of publicly organised waste management systems that apply deposit and refund systems or other types of economic instruments that directly incentivize waste segregation at source.4. The activity continuously monitors and assesses the quantity and quality of wastes collected based on predefined Key Performance Indicators (KPIs) to comply with all of the following criteria: fulfilling reporting obligations vis-a-vis relevant stakeholders, such as public authorities, Extended Producer Responsibility (EPR) schemes;periodically communicating relevant information to waste producers and the public in general, in cooperation with relevant stakeholders, such as public authorities, EPR schemes;identifying needs for and undertaking corrective action where the KPIs deviate from applicable targets or benchmarks, in cooperation with relevant stakeholders, such as public authorities, EPR schemes, value chain partners.</t>
  </si>
  <si>
    <t>1. The activity utilises waste collection vehicles which conform to at least EURO V standards(49).2. Hazardous waste is collected separately from non-hazardous waste to prevent cross-contamination. Appropriate measures are taken to ensure that during separate collection and transport, hazardous waste is not mixed either with other categories of hazardous waste or with other waste, substances or materials. Mixing includes the dilution of hazardous substances.3. Proper collection and handling prevent leakage of hazardous waste during collection, transport, storage and delivery to the treatment facility permitted to treat hazardous waste.4. Hazardous waste is packaged and labelled in accordance with the international and Union standards in force in the course of collection, transport and temporary storage.5. The operator collecting hazardous waste complies with record-keeping obligations,  including as regards quantity, nature, origin,  destination, frequency of collection, mode of transport and treatment method, set out in applicable Union and national legislation6. For waste from electrical and electronic equipment (WEEE):the main categories of end-of-life Electrical and Electronic Equipment (EEE) set out in Annex III to Directive 2012/19/EU are collected separately; collection and transport preserve the integrity of WEEE and prevent the leakage of hazardous substances, such as ozone-depleting substances, fluorinated greenhouse gases or mercury contained in fluorescent lamps.7. A management system is set up by the collection and logistics operator to manage environmental, health and safety risks.</t>
  </si>
  <si>
    <t>(43) ‘Hazardous waste’ is waste which displays one or more of the hazardous properties listed in Annex III of Directive 2008/98/EC of the European Parliament and of the Council of 19 November 2008 on waste and repealing certain Directives (OJ L 312, 22.11.2008, p. 3). It includes streams such as hazardous waste fractions produced by households, waste oils, batteries, non-depolluted waste from electrical and electronic equipment (WEEE), non-depolluted end-of-life vehicle, medical waste, etc. A comprehensive classification of hazardous waste can be found in the European List of Waste (Commission Decision 2000/532/EC). (44) ‘Preparing for re-use’ means checking, cleaning or repairing recovery operations, by which products or components of products that have become waste are prepared so that they can be re-used without any other pre-processing. (45) ‘Recycling’ means any recovery operation by which waste materials are reprocessed into products, materials or substances whether for the original or other purposes. It includes the reprocessing of organic material but does not include energy recovery and the reprocessing into materials that are to be used as fuels or for backfilling operations. (46) This includes textiles, clothes/wearing apparel, footwear, and accessories, such as belts or hats. (47) Directive 2008/98/EC of the European Parliament and of the Council of 19 November 2008 on waste and repealing certain Directives (OJ L 312, 22.11.2008, p. 3). (48) See European Commission ‘Guidance for separate collection of municipal waste’, section 3.1 (Economic incentives), available at: https://op.europa.eu/en/publication-detail/-/publication/bb444830-94bf-11ea-aac4-01aa75ed71a1. (49) In accordance with Regulation (EU) 2018/858 of the European Parliament and of the Council of 30 May 2018 on the approval and market surveillance of motor vehicles and their trailers, and of systems, components and separate technical units intended for such vehicles, amending Regulations (EC) No 715/2007 and (EC) No 595/2009 and repealing Directive 2007/46/EC (OJ L 151, 14.6.2018, p. 1).</t>
  </si>
  <si>
    <t>E38.22, E38.32, F42.9</t>
  </si>
  <si>
    <t>2.4</t>
  </si>
  <si>
    <t>Treatment of hazardous waste</t>
  </si>
  <si>
    <t xml:space="preserve">Construction, upgrade, and operation of dedicated facilities for the treatment of hazardous waste as a means for material recovery operations.This economic activity covers both in-situ and ex-situ material recovery operations of waste classified as hazardous waste in accordance with the European List of Waste established by Commission Decision 2000/532/EC(50) and in accordance with Annex III to Directive 2008/98/EC. This includes the following streams:solvent reclamation or regeneration;regeneration of acids and bases;recycling or reclamation of inorganic materials other than metals or metal compounds;recovery of components used for pollution abatement;recovery of components from catalysts;re-refining of oil lubricants and other industrial waste oils (excluding for use as fuel or incineration).The economic activity does not include the reuse of substances that do not qualify as waste, such as by-products or residues from production activities, in accordance with Article 5 of Directive 2008/98/EC.The economic activity does not include recovery of materials from batteries, Waste from Electrical and Electronic Equipment (WEEE), End-of-Life Vehicles (ELV), inorganic materials from incineration processes, such as ashes, slags or dust. The economic activity does not include the treatment and recovery of nuclear waste. The economic activities in this category could be associated with several NACE codes, in particular E38.22, E38.32, F42.9 in accordance with the statistical classification of economic activities established by Regulation (EC) No 1893/2006. </t>
  </si>
  <si>
    <t>1. The activities consist of the material recovery of secondary raw materials (including chemical substances and critical raw materials) from source segregated hazardous waste.2. The recovered materials are substituting primary raw materials, including critical raw materials, or chemicals in production processes(51).3. The recovered materials comply with the applicable industry specifications, harmonized standards, or end-of-waste criteria, as well as relevant applicable Union and national legislation.</t>
  </si>
  <si>
    <t>The activity, on a life-cycle basis, does not increase GHG emissions as compared to the production based on the equivalent primary raw material(s).Life-cycle greenhouse gas emissions are calculated using Commission Recommendation 2013/179/EU(52) or, alternatively, using ISO 14067:2018(53) or ISO 14064-1:2018(54). Quantified life-cycle GHG emissions are verified by an independent third party.</t>
  </si>
  <si>
    <t>The activity complies with the criteria set out in Appendix B to this Annex.Relevant techniques are deployed for the protection of water and marine resources, as set out in the best available techniques (BAT) conclusions for waste treatment(55).</t>
  </si>
  <si>
    <t>All substances, and mixtures recovered comply with the applicable relevant legislation, such as Regulation (EC) No 1907/2006, Regulation (EU) 2019/1021, Regulation (EC) No 1272/2008 and Directive 2008/98/EC.The activity deploys relevant techniques for pollution prevention and control, as set out in the best available techniques (BAT) conclusions for waste treatment(56). The activity meets the relevant associated emission limits (BAT-AELs).</t>
  </si>
  <si>
    <t>(50) Commission Decision 2000/532/EC of 3 May 2000 replacing Decision 94/3/EC establishing a list of wastes pursuant to Article 1(a) of Council Directive 75/442/EEC on waste and Council Decision 94/904/EC establishing a list of hazardous waste pursuant to Article 1(4) of Council Directive 91/689/EEC on hazardous waste (OJ L 226, 6.9.2000, p. 3). (51) Production processes refer to any kind of economic activity that produces a material, product or asset; recovered materials refer to the output of the recovery process. (52) Commission Recommendation of 9 April 2013 on the use of common methods to measure and communicate the life cycle environmental performance of products and organisations (OJ L 124, 4.5.2013, p. 1). (53) ISO 14067:2018(en), Greenhouse gases — Carbon footprint of products — Requirements and guidelines for quantification (version of [adoption date]: https://www.iso.org/obp/ui#iso:std:iso:14067:ed-1:v1:en). (54) ISO 14064-1:2018(en), Greenhouse gases — Part 1: Specification with guidance at the organization level for quantification and reporting of greenhouse gas emissions and removals (version of [adoption date]: https://www.iso.org/obp/ui/#iso:std:iso:14064:-1:en). (55) Commission Implementing Decision (EU) 2018/1147 of 10 August 2018 establishing best available techniques (BAT) conclusions for waste treatment, under Directive 2010/75/EU of the European Parliament and of the Council (OJ L 208, 17.8.2018, p. 38-90). (56) Implementing Decision (EU) 2018/1147.</t>
  </si>
  <si>
    <t>E38.21, F42.9</t>
  </si>
  <si>
    <t>2.5</t>
  </si>
  <si>
    <t>Recovery of bio-waste by anaerobic digestion or composting</t>
  </si>
  <si>
    <t>Construction and operation of facilities for the treatment of separately collected bio-waste through anaerobic digestion or composting with the resulting production and utilisation of biogas, biomethane, digestate, compost or chemicals. The economic activities in this category could be associated with several NACE codes, in particular E38.21 and F42.9 in accordance with the statistical classification of economic activities established by Regulation (EC) No 1893/2006.</t>
  </si>
  <si>
    <t xml:space="preserve">1. The bio-waste that is used for anaerobic digestion or composting is source segregated and collected separately. Where bio-waste is collected in biodegradable bags, the bags have the appropriate compostable certification standard EN 13432:2000(57).2. In these anaerobic digestion plants, source segregated bio-waste from separate collection constitutes at least 70% of the input feedstock, measured in weight, as an annual average. Co-digestion may cover up to 30% of the input feedstock of advanced bioenergy feedstock listed in Annex IX to Directive (EU) 2018/2001, which may not include contaminated feedstock coming from biomass fraction of mixed municipal and industrial waste. The input does not include feedstock excluded in Part II of Annex II to Regulation (EU) 2019/1009, for Component Material Category (CMC) 3 (Compost) in accordance with point (c) of that category and for Component Material Category (CMC) 5 (Digestate other than fresh crop digestate) in accordance with point (c) of that category.3. The activity produces one of the following: compost or digestate complying with Regulation (EU) 2019/1009, in particular with requirements of Annex II on the Component Material Categories (CMC), referring specifically to CMC 3 (Compost) and CMC 5 (Digestate other than fresh crop digestate) or with national rules on fertilisers or soil improvers, with equal or stricter requirements compared to those of Regulation 2019/1009; chemicals through the conversion of organic waste to carboxylates, carboxylic acids or polymers by fermentation with mixed cultures. 4. Quality assurance of the production process is performed using Module D1 set out in Regulation (EU) 2019/1009.5. Compost and digestate complying with Regulation (EU) 2019/1009 or equivalent national rules is not landfilled.The digestate is preferably composted after anaerobic digestion to maximise benefits to the soil it is applied to afterwards, and minimises some potential agro-environmental issues such as release of ammonia and nitrates.6. Where anaerobic digestion is installed, the produced biogas is used directly for the generation of electricity or heat, upgraded to bio-methane for use as a fuel, directly injected in the gas grid and further used for energy purposes by replacing natural gas, used as industry feedstock to produce other chemicals or converted into hydrogen for use as a fuel. </t>
  </si>
  <si>
    <t>A monitoring and contingency plan is in place to minimise methane leakage at the facility.</t>
  </si>
  <si>
    <t>For anaerobic digestion plants treating over 100 tonnes per day and for composting plants treating over 75 tonnes per day, the activity complies with best available techniques (BAT) conclusions for waste treatment(58) or equal or stricter national regulation, in order to reduce emissions to air and to improve the overall environmental performance as well as to select the waste input and to monitor or control the key waste and process parameters.Emissions to air and water are within or lower than the emission levels associated with the best available techniques (BAT-AEL) ranges  set for, respectively, anaerobic and aerobic treatment of waste in the latest relevant best available techniques (BAT) conclusions, including the best available techniques (BAT) conclusions for waste treatment(59).For anaerobic digestion, the nitrogen content of the digestate used as fertilisers or soil improver is communicated to the buyer or the entity in charge of taking off the digestate, either in compliance with Regulation (EU) 2019/1009, or with tolerance level ± 25%. .</t>
  </si>
  <si>
    <t>(57) EN 13432:2000 Packaging - Requirements for packaging recoverable through composting and biodegradation - Test scheme and evaluation criteria for the final acceptance of packaging. (58) Implementing Decision (EU) 2018/1147. (59) Implementing Decision (EU) 2018/1147.</t>
  </si>
  <si>
    <t>E38.31, E38.32, E42.99</t>
  </si>
  <si>
    <t>2.6</t>
  </si>
  <si>
    <t>Depollution and dismantling of end-of-life products</t>
  </si>
  <si>
    <t>Construction, operation and upgrade of facilities dismantling and depolluting complex end-of-life products, movable assets and their components for materials recovery or preparation for re-use of components.The economic activity includes the dismantling of end-of-life products and movable assets and their components of any type, such as automobiles, ships and electrical and electronic equipment (EEE) for material recovery. The economic activity does not include the treatment of batteries stemming from separate collection or removed during dismantling and depollution activities, and the demolition and wrecking of buildings and other structures (see Section 3.3. of this Annex).The economic activities in this category could be associated with several NACE codes, in particular E38.31, E38.32 and E42.99 in accordance with the statistical classification of economic activities established by Regulation (EC) No 1893/2006.</t>
  </si>
  <si>
    <t>1. The economic activity dismantles and depollutes separately collected waste, in state-of-the-art facilities, from complex end-of-life products, such as automobiles, electrical and electronic equipment (EEE) or ships, in order to:harvest parts and components that are suited for re-use; separate non-hazardous and hazardous waste fractions suited for material recovery including recovery of critical raw materials;remove hazardous substances, mixtures and components, so that these are contained in an identifiable(60) stream or that are an identifiable part of a stream within the treatment process, and send them to facilities permitted for proper treatment including disposal of hazardous waste; enclose documentation of the materials that are sent for further treatment or reuse.2. The economic activity dismantling and depolluting waste electrical and electronic equipment (WEEE) complies with the requirements set out in Article 8 of Directive 2012/19/EU and in Annexes VII and VIII to that Directive. The economic activity dismantling and depolluting end-of-life vehicles (ELVs) complies with the requirements set out in Article 6 and 7 of Directive 2000/53/EC and in Annex I to that Directive.3. For the dismantling and depollution of scrap ships, the facility is included in the European List of ship recycling facilities as laid down in Commission Implementing Decision (EU) 2016/2323(61). For the construction of a new facility or the upgrade of an existing facility which is not yet included in the European List of ship recycling facilities, the facility fulfils all requirements set out in Article 13 of Regulation (EU) No 1257/2013 of the European Parliament and of the Council(62) and has applied to be included in the European List of ship recycling facilities.4. For the dismantling and depollution of Waste from Electrical and Electronic Equipment (WEEE) and End-of-Life vehicles (ELVs), waste originates from collection points meeting the applicable requirements set by Union(63) and national legislation.</t>
  </si>
  <si>
    <t>1. The facility is equipped to manage and store safely and in an environmentally sound manner hazardous substances, mixtures and components removed during the depollution operations.2. For end-of-life vehicles (ELVs), the facility complies with the requirements for sites for storage and treatment, depollution and treatment operations set in Annex I to Directive 2000/53/EC.3. For waste from electrical and electronic equipment (WEEE), the facility complies with the requirements for proper treatment set out in Article 8 of Directive 2012/19/EU, in particular with the requirements for selective treatment for materials and components of WEEE set out in Annex VII to Directive 2012/19/EU and for storage and treatment operations set out in Annex VIII to Directive 2012/19/EU.The facility complies with normative requirements relevant to its activities for de-pollution set out in the standards EN 50625-1:2014(64), EN 50625-2-1:2014(65), EN 50625-2-2:2015(66), EN 50625-2-3:2017(67) and EN 50625-2-4:2017(68). Implementation of such measures can also be demonstrated through compliance with regulatory requirements that are equivalent to those set out in the EN standards mentioned above.For the treatment of WEEE containing volatile fluorocarbons (VFCs) and volatile hydrocarbons (VHCs) and WEEE containing mercury, emissions are within or lower than the emission levels associated with the best available techniques (BAT-AEL) ranges as set out in the best available techniques (BAT) conclusions for waste treatment(69).4. For ship recycling, the facility complies with the requirements set out in Article 13 of Regulation (EU) No 1257/2013 and is included in the European List of ship recycling facilities established under that Regulation. The facility complies with the requirements set out in Article 7 of that Regulation with regards to the preparation of a ship-specific recycling plan prior to any recycling of a ship.</t>
  </si>
  <si>
    <t>(60) A substance, mixture or component is identifiable if it can be monitored to verify environmentally safe treatment. (61) Commission Implementing Decision 2016/2323 establishing the European List of ship recycling facilities pursuant to Regulation (EU) No 1257/2013 of the European Parliament and of the Council on ship recycling (OJ L 345, 20.12.2016, p. 119). (62) Regulation (EU) No 1257/2013 of the European Parliament and of the Council of 20 November 2013 on ship recycling and amending Regulation (EC) No 1013/2006 and Directive 2009/16/EC (OJ L 330, 10.12.2013, p. 1). (63) At Union level, applicable requirements are set for WEEE by Directive 2012/19/EU and for ELVs by Directive 2000/53/EC of the European Parliament and of the Council of 18 September 2000 on end-of life vehicles (OJ L 269, 21.10.2000, p. 34). (64) EN 50625-1:2014 Collection, logistics &amp;amp; Treatment requirements for WEEE - Part 1: General treatment requirements. (65) EN 50625-2-1:2014 Collection, logistics and treatment requirements for WEEE - Part 2-1: Treatment requirements for lamps. (66) EN 50625-2-2:2015  Collection, logistics &amp;amp; Treatment requirements for WEEE - Part 2-2: Treatment requirements for WEEE containing CRTs and flat panel displays. (67) EN 50625-2-3:2017 Collection, logistics &amp;amp; treatment requirements for WEEE - Part 2-3: Treatment requirements for temperature exchange equipment and other WEEE containing VFC and/or VHC. (68) EN 50625-2-4:2017 Collection, logistics &amp;amp; treatment requirements for WEEE - Part 2-4: Treatment requirements for photovoltaic panels. (69) Implementing Decision (EU) 2018/1147.</t>
  </si>
  <si>
    <t>E38.32, F42.9</t>
  </si>
  <si>
    <t>2.7</t>
  </si>
  <si>
    <t>Sorting and material recovery of non-hazardous waste</t>
  </si>
  <si>
    <t xml:space="preserve">Construction, upgrade, and operation of facilities for the sorting or recovery of non-hazardous waste streams into high quality secondary raw materials using a mechanical transformation process.The economic activity does not include sorting and recovery of combustible fractions from mixed residual waste for the production of refuse derived fuel, such as in mechanical and biological treatment plants.The economic activities in this category could be associated with several NACE codes, in particular E38.32 and F42.9 in accordance with the statistical classification of economic activities established by Regulation (EC) No 1893/2006. </t>
  </si>
  <si>
    <t>1. Origin of the feedstock material The non-hazardous waste feedstock originates from one or multiple of the following sources:separately collected and transported waste, including in commingled fractions(70);non-hazardous waste fractions originating from dismantling and depollution activities from end-of-life products;construction and demolition waste from selective demolition or otherwise segregated at source;non-hazardous waste fractions originating from sorting of mixed waste intended for recycling where the facility meets a defined quality criteria of performance and the waste is coming from areas complying with separate collection obligations laid out in Directive 2008/98/EC.2. Material recoveryThe activity attains or exceeds existing plant-specific material recovery rates by competent authorities set in applicable waste management plans, permits or contracts or by Extended Producer Responsibility (EPR) schemes. The facility implements internally defined Key Performance Indicators (KPIs) to track performance or attainment of applicable recovery rates.For materials for which separate collection is mandatory, the activity converts at least 50 %, in terms of weight, of the processed separately collected non-hazardous waste into secondary raw materials that are suitable for the substitution of primary raw materials in production processes.3. Proper management of wasteThe facility recovering non-hazardous waste has implemented Best Available Techniques (BAT) based on BAT 2 on improving overall environmental performance of the plant set out in the best available techniques (BAT) conclusions for waste treatment(71) including:a waste characterisation procedure and a strict waste acceptance procedure regarding the quality of incoming waste;a tracking system and inventory aiming to track the location and quantity of waste in the plant;an output quality management system to ensure that the output of the waste treatment is in line with applicable quality requirements or standards, using for example existing EN or ISO standards;the relevant waste segregation measures or procedures to ensure that waste, after separation, is kept separated depending on its properties in order to enable easier and environmentally safer storage and treatment;the relevant measures to ensure waste compatibility prior to mixing or blending of waste;the facility has installed the sorting and material recovery technology and processes to meet relevant technical specifications, quality standards or end-of-waste criteria. The activity uses state-of-the-art technologies suited to the waste fractions processed including optical separation by near-infrared spectroscopy or X-ray systems, density separation, magnetic separation or size separation.4. Quality of secondary raw materialsThe activity converts or allows the conversion of waste into secondary raw materials, including critical raw materials, that are suitable for the substitution of primary raw materials in production processes.</t>
  </si>
  <si>
    <t>For activities falling under the scope of the best available techniques (BAT) conclusions for waste treatment(72), the activity implements the relevant techniques for pollution prevention and control and meets the relevant associated emission limits (BAT-AELs).Plastics recycling facilities have filtration installed prior to wash discharge that is capable of removing at least 75% of microplastics &gt;5µm.</t>
  </si>
  <si>
    <t>(70) In accordance with Article 10(3) of Directive 2008/98/EC of the European Parliament and of the Council of 19 November 2008 on waste and repealing certain Directives (OJ L 312, 22.11.2008, p. 3) and with the national legislation and waste management plans. (71) Implementing Decision (EU) 2018/1147. (72) Implementing Decision (EU) 2018/1147.</t>
  </si>
  <si>
    <t>The development of construction projects for residential and non-residential buildings by combining financial, technical, and physical means with a view to sell the building upon delivery or at a later date, as well as the construction of complete residential or non-residential buildings, on own account for sale or on a fee or contract basis.The economic activities in this category could be associated with several NACE codes, in particular F41.1, F41.2 and F43, in accordance with the statistical classification of economic activities established by Regulation (EC) No 1893/2006.</t>
  </si>
  <si>
    <t>1. All generated construction and demolition waste is treated in accordance with Union waste legislation and with the full checklist of the EU Construction and Demolition Waste Management Protocol, in particular by setting sorting systems and pre-demolition audits(73). The preparing for re-use(74) or recycling(75) of the non-hazardous construction and demolition waste generated on the construction site is at least 90% (by mass in kilogrammes), excluding backfilling(76). This excludes naturally occurring material referred to in category 17 05 04 in the European List of Waste established by Decision 2000/532/EC. The operator of the activity demonstrates compliance with the 90% threshold by reporting on the Level(s) indicator 2.2(77) using the Level 2 reporting format for different waste streams.2. The life-cycle Global Warming Potential (GWP) of the building resulting from the construction has been calculated for each stage in the life cycle and is disclosed to investors and clients on demand(78).3. Construction designs and techniques support circularity via the incorporation of concepts for design for adaptability and deconstruction as outlined in Level(s) indicators 2.3 and 2.4 respectively. Compliance with this requirement is demonstrated by reporting on the Level(s) indicators 2.3(79) and 2.4(80) at Level 2.4. The use of primary raw material in the construction of the building is minimised through the use of secondary raw materials(81). The operator of the activity ensures that the three heaviest material categories used to construct the building, measured by mass in kilogrammes, comply with the following maximum total amounts of primary raw material used:for the combined total of concrete(82), natural or agglomerated stone, a maximum of 70% of the material come from primary raw material;for the combined total of brick, tile, ceramic, a maximum of 70% of the material come from primary raw material;for bio-based materials(83), a maximum of 80% of the total material come from primary raw material;for the combined total of glass, mineral insulation, a maximum of 70% of the total material come from primary raw material;for non-biobased plastic, a maximum of 50% of the total material come from primary raw material;for metals, a maximum of 30% of the total material come from primary raw material;for gypsum, a maximum of 65% of the material come from primary raw material.The thresholds are calculated by subtracting the secondary raw material from the total amount of each material category used in the works measured by mass in kilogrammes. Where the information on the recycled content of a construction product is not available, it is to be counted as comprising 100% primary raw material. In order to respect the Waste Hierarchy and thereby favour re-use over recycling, re-used construction products, including those containing non-waste materials reprocessed on site, are to be counted as comprising zero primary raw material. Compliance with this criterion is demonstrated by reporting in accordance with the Level(s) indicator 2.1(84).5. The operator of the activity uses electronic tools to describe the characteristics of the building as built, including the materials and components used, for the purpose of future maintenance, recovery, and reuse, for example using EN ISO 22057:2022 to provide Environmental Product Declarations(85). The information is stored in a digital format and is made available to investors and clients on demand. In addition, the operator ensures the long-term preservation of this information beyond the useful life of the building by using the information managing systems provided by national tools, such as cadastre or public register.</t>
  </si>
  <si>
    <t>The building is not dedicated to extraction, storage, transport or manufacture of fossil fuels.The Primary Energy Demand (PED)(86) setting out the energy performance of the building resulting from the construction does not exceed the threshold set for the nearly zero-energy building (NZEB) requirements in national regulation implementing Directive 2010/31/EU of the European Parliament and of the Council(87). The energy performance is certified using an as built Energy Performance Certificate (EPC).</t>
  </si>
  <si>
    <t xml:space="preserve">The activity complies with the criteria set out in Appendix A to this Annex. </t>
  </si>
  <si>
    <t>Where installed, except for installations in residential building units, the specified water use for the following water appliances are attested by product datasheets, a building certification or an existing product label in the Union, in accordance with the technical specifications laid down in Appendix E to Annex I to Delegated Regulation (EU) 2021/2139:wash hand basin taps and kitchen taps have a maximum water flow of 6 litres/min; showers have a maximum water flow of 8 litres/min; WCs, including suites, bowls and flushing cisterns, have a full flush volume of a maximum of 6 litres and a maximum average flush volume of 3,5 litres; urinals use a maximum of 2 litres/bowl/hour. Flushing urinals have a maximum full flush volume of 1 litre.To avoid impact from the construction site, the activity complies with the criteria set out in Appendix B to this Annex.</t>
  </si>
  <si>
    <t>Building components and materials used in the construction comply with the criteria set out in Appendix C to this Annex.Building components and materials used in the construction that may come into contact with occupiers(88) emit less than 0,06 mg of formaldehyde per m³ of test chamber air upon testing in accordance with the conditions specified in Annex XVII to Regulation (EC) No 1907/2006 and less than 0,001 mg of other categories 1A and 1B carcinogenic volatile organic compounds per m³ of test chamber air, upon testing in accordance with CEN/EN 16516(89) or ISO 16000-3:2011(90) or other equivalent standardised test conditions and determination methods.(91) Where the new construction is located on a potentially contaminated site (brownfield site), the site has been subject to an investigation for potential contaminants, for example using standard ISO 18400(92). Measures are taken to reduce noise, dust and pollutant emissions during construction or maintenance works.</t>
  </si>
  <si>
    <t>The activity complies with the criteria set out in Appendix D to this Annex.The new construction is not built on one of the following: arable land and crop land with a moderate to high level of soil fertility and below ground biodiversity as referred to the EU LUCAS survey(93); greenfield land of recognised high biodiversity value and land that serves as habitat of endangered species (flora and fauna) listed on the European Red List(94) or the IUCN Red List(95); land matching the definition of forest as set out in national law used in the national greenhouse gas inventory, or where not available, is in accordance with the FAO definition of forest(96).</t>
  </si>
  <si>
    <t>(73) EU Construction and Demolition Waste Management Protocol, Annex F (version of [adoption date]: https://ec.europa.eu/docsroom/documents/20509/). (74) ‘Preparing for re-use’ means checking, cleaning or repairing recovery operations, by which products or components of products that have become waste are prepared so that they can be re-used without any other pre-processing. This includes, for instance, the preparation for re-use of certain parts of buildings like roof elements, windows, doors, bricks, stones or concrete elements. A pre-requisite for the preparation for re-use of building elements is usually the selective deconstruction of buildings or other structures. (75) ‘Recycling’ means any recovery operation, by which waste materials are reprocessed into products, materials or substances whether for the original or other purposes. It includes the reprocessing of organic material but does not include energy recovery and the reprocessing into materials that are to be used as fuels or for backfilling operations. (76) ‘Backfilling’ means any recovery operation where suitable non-hazardous waste is used for purposes of reclamation in excavated areas or for engineering purposes in landscaping. Waste used for backfilling must substitute non-waste materials, be suitable for the aforementioned purposes, and be limited to the amount strictly necessary to achieve those purposes. (77) See Level(s) indicator 2.2: Construction and demolition waste and materials, User Manual: introductory briefing, instructions and guidance (Publication version 1.1), https://susproc.jrc.ec.europa.eu/product-bureau//sites/default/files/2021-01/UM3_Indicator_2.2_v1.1_40pp.pdf. For reporting, the Excel spreadsheet available on the Commission website is to be used: Construction and Demolition Waste (CDW) and materials excel template: for estimating (Level 2) and recording (Level 3) amounts and types of CDW and their final destinations (version 1.1), https://susproc.jrc.ec.europa.eu/product-bureau/product-groups/412/documents. (78) The GWP is communicated as a numeric indicator for each life cycle stage expressed as kgCO2e/m2 (of useful internal floor area) averaged for one year of a reference study period of 50 years. The data selection, scenario definition and calculations are carried out in accordance with EN 15978 (BS EN 15978:2011). The scope of building elements and technical equipment is as defined in the Level(s) common EU framework for indicator 1.2. Following the Level(s) indicator 1.2 reporting format, the indicator is communicated as GWP fossil, GWP biogenic, GWP land use and land use change, as well as the sum of these (GWP overall). Where a national calculation tool exists or is required for making disclosures or for obtaining building permits, the respective tool may be used to provide the required disclosure. Other calculation tools may be used if they fulfil the minimum criteria laid down by the Level(s) common EU framework, see Level(s) indicator 1.2: Lifecycle Global Warming Potential (GWP), User manual: introductory briefing, instructions and guidance (Publication version 1.1), https://susproc.jrc.ec.europa.eu/product-bureau/sites/default/files/2021-01/UM3_Indicator_1.2_v1.1_37pp.pdf. (79) See Level(s) indicator 2.3: Design for adaptability and renovation, User manual: introductory briefing, instruction and guidance (Publication version 1.1), https://susproc.jrc.ec.europa.eu/product-bureau//sites/default/files/2021-01/UM3_Indicator_2.3_v1.1_23pp.pdf. (80) See Level(s) indicator 2.4: Design for deconstruction user manual: introductory briefing, instructions and guidance (Publication version 1.1), https://susproc.jrc.ec.europa.eu/product-bureau/sites/default/files/2021-01/UM3_Indicator_2.4_v1.1_18pp.pdf. (81) For the purposes of the Delegated Act, ’secondary raw materials’ means materials that have been prepared for re-use or recycled in accordance with Article 3 of the Waste Framework Directive and have ceased to be waste under Article 6 of that Directive. (82) This concerns the material concrete, including its constituent ingredients (for example, aggregates). Any steel reinforcement is excluded since this is a different material which can be accounted for under metals. (83) Bio-based materials are made using biological resources (animals, plants, micro-organisms and derived biomass, including organic waste), as defined in COM(2018) 673. They include conventional bio-based materials made traditionally from biomass (such as wood, cork, natural rubber, paper, textiles, wooden construction materials) and more recently developed materials such as bio-based chemicals or bio-based plastics. (84) See Level(s) indicator 2.1: Bill of Quantities, materials and lifespans, User manual: introductory briefing, instructions and guidance (Publication version 1.1), https://susproc.jrc.ec.europa.eu/product-bureau//sites/default/files/2021-01/UM3_Indicator_2.1_v1.1_34pp.pdf. For reporting, the Excel spreadsheet available on the Commission website is to be used: Bill of Quantities, materials and lifespans excel template: for estimating (Level 2) and recording (Level 3) purchases of material quantities and costs (version 1.2), https://susproc.jrc.ec.europa.eu/product-bureau/product-groups/412/documents. (85) &lt;a id="_Hlk118374600"&gt;&lt;/a&gt;ISO standard 22057:2022, Sustainability in buildings and civil engineering works — Data templates for the use of environmental product declarations (EPDs) for construction products in building information modelling (BIM) (version of [adoption date]: https://www.iso.org/standard/72463.html). (86) The calculated amount of energy needed to meet the energy demand associated with the typical uses of a building expressed by a numeric indicator of total primary energy use in kWh/m2 per year and based on the relevant national calculation methodology and as displayed on the Energy Performance Certificate (EPC). (87) Directive 2010/31/EU of the European Parliament and of the Council of 19 May 2010 on the energy performance of buildings (OJ L 153, 18.6.2010, p. 13). (88) Applying to paints and varnishes, ceiling tiles, floor coverings, including associated adhesives and sealants, internal insulation and interior surface treatments, such as those to treat damp and mold. (89) CEN/TS 16516: 2013, Construction products - Assessment of release of dangerous substances -Determination of emissions into indoor air. (90) ISO 16000-3:2011, Indoor air — Part 3: Determination of formaldehyde and other carbonyl compounds in indoor air and test chamber air — Active sampling method. (91) The emissions thresholds for carcinogenic volatile organic compounds relate to a 28-day test period. (92) ISO 18400 series on Soil quality — Sampling. (93) JRC ESDCA, LUCAS: Land Use and Coverage Area frame Survey (version of [adoption date]: https://esdac.jrc.ec.europa.eu/projects/lucas). (94) IUCN, The IUCN European Red List of Threatened Species (version of [adoption date]: https://www.iucn.org/regions/europe/our-work/biodiversity-conservation/european-red-list-threatened-species). (95) IUCN, The IUCN Red List of Threatened Species (version of [adoption date]: https://www.iucnredlist.org). (96) Land spanning more than 0,5 hectares with trees higher than five meters and a canopy cover of more than 10 %, or trees able to reach those thresholds in situ. It does not include land that is predominantly under agricultural or urban land use, FAO Global Resources Assessment 2020. Terms and definitions. (version of [adoption date]: http://www.fao.org/3/I8661EN/i8661en.pdf).</t>
  </si>
  <si>
    <t>1. All generated construction and demolition waste is treated in accordance with Union waste legislation and the full checklist of the EU Construction and Demolition Waste Management Protocol, in particular by setting sorting systems and pre-demolition audits(97). The preparing for re-use(98) or recycling(99) of the non-hazardous construction and demolition waste generated on the construction site is at least 70% (by mass in kilogrammes), excluding backfilling(100). This excludes naturally occurring material referred to in category 17 05 04 in the European List of Waste established by Commission Decision 2000/532/EC. The operator of the activity demonstrates compliance with the 70% threshold by reporting on the Level(s) indicator 2.2(101) using the Level 2 reporting format for different waste streams.2. The life cycle Global Warming Potential (GWP)(102) of the building’s renovation works has been calculated for each stage in the life cycle, from the point of renovation, and is disclosed to investors and clients on demand. 3. Construction designs and techniques support circularity via the incorporation of concepts for design for adaptability and deconstruction as outlined in Level(s) indicators 2.3 and 2.4 respectively. The operator of the activity demonstrates compliance with this requirement by reporting on the Level(s) indicators 2.3(103) and 2.4(104) at Level 2.4. At least 50% of the original building is retained. This is to be calculated based on the gross external floor area retained from the original building using the applicable national or regional measurement methodology, alternatively using the definition of ‘IPMS 1’ contained in the International Property Measurement Standards(105).5. The use of primary raw material in the renovation of the building is minimised through the use of secondary raw materials(106). The operator of the activity ensures that the three heaviest material categories that have been newly added to the building in the renovation of the building, measured by mass in kilogrammes, comply with the following thresholds regarding the maximum amount of primary raw material used:for the combined total of concrete(107), natural or agglomerated stone, a maximum of 85% of the material come from primary raw material;for the combined total of brick, tile, ceramic, a maximum of 85% of the material come from primary raw material;for bio-based materials(108), a maximum of 90% of the material come from primary raw material;for the combined total of glass, mineral insulation, a maximum of 85% of the material come from primary raw material;for non-biobased plastic, a maximum of 75% of the material come from primary raw material;for metals, a maximum of 65% of the material come from primary raw material;for gypsum, a maximum of 83% of the material come from primary raw material.The thresholds are calculated by subtracting the secondary raw material from the total amount of each material category used in the works measured by mass in kilogrammes. Where the information on the recycled content of the construction product is not available, it is to be counted as comprising 100% primary raw material. In order to respect the Waste Hierarchy and thereby favour re-use over recycling, re-used construction products, including those containing non-waste materials reprocessed on site, are to be counted as comprising zero primary raw material. Compliance with this criterion is demonstrated by reporting in accordance with the Level(s) indicator 2.1(109).6. The operator of the activity uses electronic tools to describe the characteristics of the building as built, including the materials and components used, for the purpose of future maintenance, recovery, and reuse, for example using EN ISO22057:2022 to provide Environmental Product Declarations(110). The information is stored in a digital format and is made available to investors and clients on demand. In addition, the operator of the activity ensures the long-term preservation of this information beyond the useful life of the building by using the information managing systems provided by national tools, such as cadastre or public register.</t>
  </si>
  <si>
    <t>Where installed as part of the renovation works, except for renovation works in residential building units, the specified water use for the following water appliances are attested by product datasheets, a building certification or an existing product label in the Union, in accordance with the technical specifications laid down in Appendix E to Annex I to Delegated Regulation (EU) 2021/2139:wash hand basin taps and kitchen taps have a maximum water flow of 6 litres/min; showers have a maximum water flow of 8 litres/min; WCs, including suites, bowls and flushing cisterns, have a full flush volume of a maximum of 6 litres and a maximum average flush volume of 3,5 litres; urinals use a maximum of 2 litres/bowl/hour. Flushing urinals have a maximum full flush volume of 1 litre.</t>
  </si>
  <si>
    <t>Building components and materials used in the construction comply with the criteria set out in Appendix C to this Annex.Building components and materials used in the construction that may come into contact with occupiers(111) emit less than 0,06 mg of formaldehyde per m³ of test chamber air upon testing in accordance with the conditions specified in Annex XVII to Regulation (EC) No 1907/2006 and less than 0,001 mg of other categories 1A and 1B carcinogenic volatile organic compounds per m³ of test chamber air, upon testing in accordance with EN 16516 or ISO 16000-3:2011(112) or other equivalent standardised test conditions and determination methods.Measures are taken to reduce noise, dust and pollutant emissions during construction or maintenance works.</t>
  </si>
  <si>
    <t>(97) EU Construction and Demolition Waste Management Protocol, Annex F (version of [adoption date]: https://ec.europa.eu/docsroom/documents/20509/). (98) ‘Preparing for re-use’ means checking, cleaning or repairing recovery operations, by which products or components of products that have become waste are prepared so that they can be re-used without any other pre-processing. This includes, for instance, the preparation for re-use of certain parts of buildings like roof elements, windows, doors, bricks, stones or concrete elements. A pre-requisite for the preparation for re-use of building elements is usually the selective deconstruction of buildings or other structures. (99) ‘Recycling’ means any recovery operation by which waste materials are reprocessed into products, materials or substances whether for the original or other purposes. It includes the reprocessing of organic material but does not include energy recovery and the reprocessing into materials that are to be used as fuels or for backfilling operations. (100) ‘Backfilling’ means any recovery operation where suitable non-hazardous waste is used for purposes of reclamation in excavated areas or for engineering purposes in landscaping. Waste used for backfilling must substitute non-waste materials, be suitable for the aforementioned purposes, and be limited to the amount strictly necessary to achieve those purposes. (101) See Level(s) indicator 2.2: Construction and demolition waste and materials, User Manual: introductory briefing, instructions and guidance (Publication version 1.1), https://susproc.jrc.ec.europa.eu/product-bureau//sites/default/files/2021-01/UM3_Indicator_2.2_v1.1_40pp.pdf. For reporting, the Excel spreadsheet available on the Commission website is to be used: Construction and Demolition Waste (CDW) and materials excel template: for estimating (Level 2) and recording (Level 3) amounts and types of CDW and their final destinations (version 1.1), https://susproc.jrc.ec.europa.eu/product-bureau/product-groups/412/documents. (102) The GWP is communicated as a numeric indicator for each life cycle stage expressed as kgCO2e/m2 (of useful internal floor area) averaged for one year of a reference study period of 50 years. The data selection, scenario definition and calculations are carried out in accordance with EN 15978 (BS EN 15978:2011. Sustainability of construction works. Assessment of environmental performance of buildings. Calculation method). The scope of building elements and technical equipment is as defined in the Level(s) common EU framework for indicator 1.2. Where a national calculation tool exists, or is required for making disclosures or for obtaining building permits, the respective tool may be used to provide the required disclosure. Other calculation tools may be used if they fulfil the minimum criteria laid down by the Level(s) common EU framework, see Level(s) indicator 1.2: Lifecycle Global Warming Potential (GWP), User manual: introductory briefing, instructions and guidance (Publication version 1.1), https://susproc.jrc.ec.europa.eu/product-bureau/sites/default/files/2021-01/UM3_Indicator_1.2_v1.1_37pp.pdf. (103) See Level(s) indicator 2.3: Design for adaptability and renovation, User manual: introductory briefing, instruction and guidance (Publication version 1.1), https://susproc.jrc.ec.europa.eu/product-bureau//sites/default/files/2021-01/UM3_Indicator_2.3_v1.1_23pp.pdf. (104) See Level(s) indicator 2.4: Design for deconstruction user manual: introductory briefing, instructions and guidance (Publication version 1.1), https://susproc.jrc.ec.europa.eu/product-bureau/sites/default/files/2021-01/UM3_Indicator_2.4_v1.1_18pp.pdf. (105) International Property Measurement Standards: All Buildings. Published by the International Property Measurement Standards Coalition (IPMSC), https://ipmsc.org/. (106) For the purposes of the Delegated Act, ’secondary raw materials’ means materials that have been prepared for re-use or recycled in accordance with Article 3 of the Waste Framework Directive and have ceased to be waste under Article 6 of that Directive. (107) This concerns the material concrete, including its constituent ingredients (for example, aggregates). Any steel reinforcement is excluded since this is a different material which can be accounted for under metals. (108) Bio-based materials are made using biological resources (animals, plants, micro-organisms and derived biomass, including organic waste), as defined in COM(2018) 673. They include conventional bio-based materials made traditionally from biomass (such as wood, cork, natural rubber, paper, textiles, wooden construction materials) and more recently developed materials such as bio-based chemicals or bio-based plastics. (109) See Level(s) indicator 2.1: Bill of Quantities, materials and lifespans, User manual: introductory briefing, instructions and guidance (Publication version 1.1), https://susproc.jrc.ec.europa.eu/product-bureau//sites/default/files/2021-01/UM3_Indicator_2.1_v1.1_34pp.pdf. For reporting, the Excel spreadsheet available on the Commission website is to be used: Bill of Quantities, materials and lifespans excel template: for estimating (Level 2) and recording (Level 3) purchases of material quantities and costs (version 1.2), https://susproc.jrc.ec.europa.eu/product-bureau/product-groups/412/documents. (110) ISO standard 22057:2022, Sustainability in buildings and civil engineering works — Data templates for the use of environmental product declarations (EPDs) for construction products in building information modelling (BIM) (version of April 2022), https://www.iso.org/standard/72463.html. (111) Applying to paints and varnishes, ceiling tiles, floor coverings (including associated adhesives and sealants), internal insulation and interior surface treatments, such as to treat damp and mould. (112) ISO 16000-3:2011, Indoor air — Part 3: Determination of formaldehyde and other carbonyl compounds in indoor air and test chamber air — Active sampling method (version of [adoption date]: https://www.iso.org/standard/51812.html).</t>
  </si>
  <si>
    <t>F43.1</t>
  </si>
  <si>
    <t>Demolition and wrecking of buildings and other structures</t>
  </si>
  <si>
    <t>The demolition and wrecking of buildings, roads and runways, railways, bridges, tunnels, waste water treatment works, water treatment works, pipelines, wells and boreholes, power-generating plants, chemical plants, dams and reservoirs, mines and quarries, offshore structures, near shore works, ports, waterway works or land formation and reclamation(113).For projects associated with the activities ‘Construction of New Buildings’ or ‘Renovation of existing buildings’ (see Sections 3.1. and 3.2. of this Annex), where the demolition works and the construction or renovation works are procured under the same contract, the technical screening criteria for the construction or renovation activities apply.The economic activity does not include the demolition and wrecking of buildings and other structures carried out as part of the activity ‘Remediation of contaminated sites and areas’ (see Section 2.4. of Annex III).The economic activities in this category could be associated with NACE code F43.1 in accordance with the statistical classification of economic activities established by Regulation (EC) No 1893/2006.</t>
  </si>
  <si>
    <t xml:space="preserve">1. Prior to the start of the demolition or wrecking activity, at least the following aspects from the Level 1 design concept checklist of the Level(s) indicator 2.2(114) checklist are discussed and agreed upon with the client:definition of key performance indicators and target ambition level; identification of project-specific constraints that may compromise the target ambition level (such as time, labour and space) and how to minimise these constraints; details of the pre-demolition auditing procedure;an outline waste management plan that prioritises selective deconstruction, decontamination and source separation of waste streams. Where these actions are not prioritised, an explanation is provided to justify why selective deconstruction, decontamination or source separation of waste streams are not technologically feasible in the project. Cost or financial considerations are not an acceptable reason to avoid complying with this requirement.2. The operator of the activity conducts a pre-demolition audit in line with the EU Construction and Demolition Waste Management Protocol(115). 3. All demolition waste generated during the demolition or wrecking activity is treated in accordance with Union waste legislation and the full checklist of the EU Construction and Demolition Waste Management Protocol(116).4. The preparing for re-use(117) or recycling(118) of the non-hazardous construction and demolition waste generated on the construction site is at least 90% (by mass in kilogrammes), excluding backfilling(119). This excludes naturally occurring material referred to in category 17 05 04 in the European List of Waste established by Commission Decision 2000/532/EC. The operator of the activity demonstrates compliance with the 90% threshold by reporting on the Level(s) indicator 2.2(120) using the Level 3 reporting format for different waste streams. Alternatively, at least 95% of the mineral(121) fraction and 70% of the non-mineral fraction of the non-hazardous demolition waste is separately collected and prepared for reuse or recycled. </t>
  </si>
  <si>
    <t>The building owner or contractor ensures that during renovation, refurbishing or demolition activities implying the removal of foam panels, or laminated boards installed in cavities or built up structures, that contain foams with Fluorinated greenhouse gases, saturated and unsaturated Hydrofluorocarbons, and Ozone Depleting Substances, as defined in Regulation (EU) No 517/2014 and in Regulation (EU) No 1005/2009, the emissions are avoided to the extent possible by handling the foams or the gases contained therein in a way that ensures the reuse or destruction of the foam panels or the gases contained in the foams. The recovery of the gases contained in the foams is carried out by appropriately trained personnel.Where recovery of these foams is not technically feasible, the operator draws up documentation providing evidence for the infeasibility of the recovery in the specific case. Such documentation is retained for five years and is made available, on demand.</t>
  </si>
  <si>
    <t>Measures are taken to reduce noise, dust and pollutant emissions during demolition and wrecking works.</t>
  </si>
  <si>
    <t>(113) See activities listed by the International Cost Management Standard in the ‘ICMS: Global Consistency in Presenting Construction Life Cycle Costs and Carbon Emissions 3rd edition, Table 1: ICMS Projects with their corresponding codes’, https://icmscblog.files.wordpress.com/2021/11/icms_3rd_edition_final.pdf. (114) See Level(s) indicator 2.2: Construction and Demolition waste and materials, User manual: introductory briefing, instructions and guidance (Publication version 1.1), https://susproc.jrc.ec.europa.eu/product-bureau//sites/default/files/2021-01/UM3_Indicator_2.2_v1.1_40pp.pdf (115) Guidelines for the waste audits before demolition and renovation works of buildings. EU Construction and Demolition Waste Management, May 2018: https://ec.europa.eu/docsroom/documents/31521/attachments/1/translations/en/renditions/native.  For reporting the estimates of Level 2 Demolition Waste, the Excel spreadsheet available on the Commission website is to be used: Construction and Demolition Waste (CDW) and materials excel template: for estimating (Level 2) and recording (Level 3) amounts and types of CDW and their final destinations (version 1.1), https://susproc.jrc.ec.europa.eu/product-bureau/product-groups/412/documents. (116) &lt;a class="popover-link" href="http://Guideliens" target="_blank"&gt;Guidelines&lt;/a&gt; for the waste audits before demolition and renovation works of buildings. EU Construction and Demolition Waste Management, May 2018: https://ec.europa.eu/docsroom/documents/31521/attachments/1/translations/en/renditions/native. For reporting the estimates of Level 3 Construction and Demolition Waste, the Excel spreadsheet available on the Commission website is to be used: Construction and Demolition Waste (CDW) and materials excel template: for estimating (Level 2) and recording (Level 3) amounts and types of CDW and their final destinations (version 1.1), https://susproc.jrc.ec.europa.eu/product-bureau/product-groups/412/documents. For this, each type of demolition waste is tagged with the appropriate six-digit code from the European List of Waste established by Commission Decision 2000/532/EC. When including the type of waste treatment in the Excel spreadsheet (i.e. preparation for reuse, for recycling, material recovery, energy recovery or disposal), evidence is included that the economic operators receiving the waste have the technical capability to carry out this treatment. Such evidence may consist in a link to the company’s webpages where this is documented or a signed statement from a representative of the company. Where the treatment takes place on the demolition site, such as onsite reuse or recycling, acceptable evidence may consist in a signed statement from a representative of the company. (117) ‘Preparing for re-use’ means checking, cleaning or repairing recovery operations, by which products or components of products that have become waste are prepared so that they can be re-used without any other pre-processing. This includes, for instance, the preparation for re-use of certain parts of buildings like roof elements, windows, doors, bricks, stones or concrete elements. A pre-requisite for the preparation for re-use of building elements is usually the selective deconstruction of buildings or other structures. (118) ‘Recycling’ means any recovery operation by which waste materials are reprocessed into products, materials or substances whether for the original or other purposes. It includes the reprocessing of organic material but does not include energy recovery and the reprocessing into materials that are to be used as fuels or for backfilling operations. (119) ‘Backfilling’ means any recovery operation where suitable non-hazardous waste is used for purposes of reclamation in excavated areas or for engineering purposes in landscaping. Waste used for backfilling must substitute non-waste materials, be suitable for the aforementioned purposes, and be limited to the amount strictly necessary to achieve those purposes. (120) See Level(s) indicator 2.2: Construction and demolition waste and materials, User Manual: introductory briefing, instructions and guidance (Publication version 1.1), https://susproc.jrc.ec.europa.eu/product-bureau//sites/default/files/2021-01/UM3_Indicator_2.2_v1.1_40pp.pdf (121) See Annex III to Commission Regulation 849/2010 for a categorisation of mineral non-hazardous construction and demolition waste, https://eur-lex.europa.eu/legal-content/EN/TXT/PDF/?uri=CELEX:32010R0849&amp;amp;from=EN</t>
  </si>
  <si>
    <t>F42.11</t>
  </si>
  <si>
    <t>Maintenance of roads and motorways</t>
  </si>
  <si>
    <t>Maintenance of streets, roads and motorways, other vehicular and pedestrian ways, surface work on streets, roads, highways, bridges, tunnels, aerodrome runways, taxiways and aprons, defined as all actions undertaken to maintain and restore the serviceability(122) and level of service of roads(123). For bridges and tunnels, the economic activity only includes the maintenance of the road that runs on the bridge or through the tunnel. It does not include the maintenance of the bridge or tunnel itself. The economic activity includes routine maintenance, which can be scheduled on a periodical basis. The economic activity also includes preventive maintenance and rehabilitation which are defined as works undertaken to preserve or restore serviceability and to extend the service life(124) of an existing road. The maintenance operation is mainly dedicated to pavement management and concerns only the following main elements of the road: binder course, surface course and concrete slabs. The roads in the scope of this economic activity are made of asphalt, concrete or a combination of the two.The economic activities in this category could be associated with NACE code F42.11 in accordance with the statistical classification of economic activities established by Regulation (EC) No 1893/2006.</t>
  </si>
  <si>
    <t>1. Where main road elements (binder course, surface course or concrete slabs) are demolished or removed, the preparing for re-use(125) or recycling(126) of the non-hazardous waste generated onsite is 100% (by mass in kilogrammes), excluding backfilling(127). This excludes naturally occurring material referred to in category 17 05 04 in the European List of Waste established by Commission Decision 2000/532/EC.2. Where the road elements (binder course, surface course and concrete slabs) are newly installed after demolition or removal, including any roads which are built on a temporary basis for the purpose of carrying out the maintenance works, at least 50% (by mass in kilogrammes) of the structural road elements used are re-used or recycled materials or non-hazardous industrial by-products.3. The re-used or recycled materials are not moved over distances greater than 2.5 times the distance between the construction site and the nearest production facility for equivalent primary raw materials, to avoid that the use of re-used or recycled materials leads to higher CO2 emissions than the use of primary raw materials. 4. Where newly installed, the binder course has a service lifetime no shorter than 20 years(128). 5. The use of primary raw material for road furniture is minimised through the use of secondary raw materials(129). The operator of the activity ensures that for metals, such as steel restraint systems, a maximum of 30% of the material come from primary raw material. The threshold is calculated by subtracting the secondary raw material from the total amount of each material category used in the works measured by mass in kilogrammes. Where the information on the recycled content of the construction product is not available, it is to be counted as comprising 100% primary raw material. In order to respect the Waste Hierarchy and thereby favour re-use over recycling, re-used construction products, including those containing non-waste materials reprocessed on site, are to be counted as comprising zero primary raw material.</t>
  </si>
  <si>
    <t>A traffic congestion mitigation plan to be implemented during the maintenance works is presented.</t>
  </si>
  <si>
    <t>Measures are taken to reduce noise, vibrations, dust and pollutant emissions during construction or maintenance works. When choosing road surface types, low noise road surfaces are preferred, in accordance with the comprehensive criterion B7 ‘minimum requirements for low-noise pavement design’ of the EU Green Public Procurement Criteria for Road Design, Construction and Maintenance(130), and considering low-noise road surfaces a priority for all roads under the scope of Directive 2002/49/EC.</t>
  </si>
  <si>
    <t>(122) ‘Serviceability’ refers to the conditions under which a built asset is still considered safe to use. (123) ‘Level of service’ refers to a qualitative or quantitative measure to assess the infrastructure’s ability to cater to the traffic demands placed on it. (124) ‘Service life’ refers to the period of use in service, i.e. from the date of construction until the date of reconstruction or demolition. (125) ‘Preparing for re-use’ means checking, cleaning or repairing recovery operations, by which products or components of products that have become waste are prepared so that they can be re-used without any other pre-processing. This includes, for instance, the preparation for re-use of certain parts of buildings like roof elements, windows, doors, bricks, stones or concrete elements. A pre-requisite for the preparation for re-use of building elements is usually the selective deconstruction of buildings or other structures. (126) ‘Recycling’ means any recovery operation by which waste materials are reprocessed into products, materials or substances whether for the original or other purposes. It includes the reprocessing of organic material but does not include energy recovery and the reprocessing into materials that are to be used as fuels or for backfilling operations. (127) ‘Backfilling’ means any recovery operation where suitable non-hazardous waste is used for purposes of reclamation in excavated areas or for engineering purposes in landscaping. Waste used for backfilling must substitute non-waste materials, be suitable for the aforementioned purposes, and be limited to the amount strictly necessary to achieve those purposes. (128) Commission Staff Working Document. EU Green Public Procurement Criteria for Road Design, Construction and Maintenance (SWD(2016) 203), 2016, p.17, column ‘comprehensive criteria’, (version of [adoption date]:  https://ec.europa.eu/environment/gpp/pdf/toolkit/roads/EN.pdf). (129) For the purposes of the Delegated Act, ’secondary raw materials’ means materials that have been prepared for re-use or recycled in accordance with Article 3 of the Waste Framework Directive and have ceased to be waste under Article 6 of that Directive. (130) Commission Staff Working Document. EU Green Public Procurement Criteria for Road Design, Construction and Maintenance (SWD(2016) 203), 2016, p.15, column ‘comprehensive criteria’,  (version of [adoption date]: https://ec.europa.eu/environment/gpp/pdf/toolkit/roads/EN.pdf).</t>
  </si>
  <si>
    <t>F42.12, F42.13, F42.2, F42.9</t>
  </si>
  <si>
    <t>Use of concrete in civil engineering</t>
  </si>
  <si>
    <t xml:space="preserve">Use of concrete for new construction, reconstruction, or maintenance(131) of civil engineering objects, except concrete road surfaces on the following elements: streets, motorways, highways, other vehicular and pedestrian ways, bridges, tunnels and aerodrome runways, taxiways and aprons that are covered under the economic activity ‘Maintenance of roads and motorways’ (See Section 3.4. of this Annex). An economic activity in this category could be associated with several NACE codes, in particular F42.12, F42.13, F42.2, F42.9, in accordance with the statistical classification for economic activities established by Regulation (EC) No 1893/2006. </t>
  </si>
  <si>
    <t>1. All generated construction and demolition waste is treated in accordance with Union waste legislation and the full checklist of the EU Construction and Demolition Waste Management Protocol, in particular by setting sorting systems(132). The preparing for re-use(133) or recycling(134) of the non-hazardous construction and demolition waste generated on the construction site is at least 90% (by mass in kilogrammes), excluding backfilling(135). This excludes naturally occurring material referred to in category 17 05 04 in the European List of Waste established by Commission Decision 2000/532/EC. The operator of the activity demonstrates compliance with the 90% threshold by reporting on the Level(s) indicator 2.2 using the Level 2 reporting format for different waste streams.  2. Construction designs and techniques support circularity via the incorporation of concepts for design for adaptability and deconstruction as outlined in Level(s) indicators 2.3 and 2.4 respectively. Compliance with this requirement is demonstrated by reporting on the Level(s) indicators 2.3(136) and 2.4(137)  at Level 2. 3. The use of primary raw material is minimised through the use of secondary raw materials(138). For concrete, a maximum of 70% of the material comes from primary raw material. This criterion applies to in-situ poured concrete, pre-cast products, and all constituent materials, including any reinforcement. The threshold is calculated by subtracting the secondary raw material from the total amount of material used measured by mass in kilogrammes. Where the information on the recycled content of the construction product is not available, it is to be counted as comprising 100% primary raw material. In order to respect the Waste Hierarchy and thereby favour re-use over recycling, re-used construction products, including those containing non-waste materials reprocessed on site, are to be counted as comprising zero primary raw material.   4. The secondary raw materials are not moved over distances greater than 2.5 times the distance between the construction site and the nearest production facility for equivalent primary raw materials, to avoid that the use of re-used or recycled materials leads to higher CO2 emissions than the use of primary raw materials.5. The operator of the activity uses electronic tools to describe the characteristics of the building as built, including the materials and components used, for the purpose of future maintenance, recovery, and reuse, for example using EN ISO 22057:2022 to provide Environmental Product Declarations(139). The information is stored in a digital format and is made available to investors and clients on demand. In addition, the operator ensures the long-term preservation of this information beyond the useful life of the building by using the information managing systems provided by national tools, such as cadastre or public register.6. Bridges, tunnels, dikes and sluices are inspected regularly by a nationally approved inspector and the data is used to predict maintenance needs.</t>
  </si>
  <si>
    <t>The built asset is not dedicated to the extraction, storage, transport or manufacture of fossil fuels.For the cement used in this activity, the greenhouse gas emissions(140) from the production processes are:for grey cement clinker, lower than 0,816(141) tCO2e per tonne of grey cement clinker;for cement from grey clinker or alternative hydraulic binder, lower than 0,530(142) tCO2e per tonne of cement or alternative binder manufactured.</t>
  </si>
  <si>
    <t>Components and materials used in the construction comply with the criteria set out in Appendix C to this Annex.Components and materials used in the construction that may come into contact with occupiers(143) emit less than 0,06 mg of formaldehyde per m³ of test chamber air upon testing in accordance with the conditions specified in Annex XVII to Regulation (EC) No 1907/2006 and less than 0,001 mg of other categories 1A and 1B carcinogenic volatile organic compounds per m³ of test chamber air, upon testing in accordance with CEN/EN 16516(144) or ISO 16000-3:2011(145) or other equivalent standardised test conditions and determination methods.(146) Where the new construction is located on a potentially contaminated site (brownfield site), the site has been subject to an investigation for potential contaminants, for example by using standard ISO 18400.Measures are taken to reduce noise, vibrations, dust and pollutant emissions during construction or maintenance works.Where appropriate, given the sensitivity of the area affected, in particular in terms of the size of population and fauna affected, noise and vibrations from construction, use and maintenance of infrastructure are mitigated by acoustical planning introducing open trenches, wall barriers or other appropriate measures in compliance with Directive 2002/49/EC of the European Parliament and of the Council(147).</t>
  </si>
  <si>
    <t>The activity complies with the criteria set out in Appendix D to this Annex.In addition, the following is to be ensured:in the EU, in relation with Natura 2000 sites: the activity does not have significant effects on Natura 2000 sites in view of their conservation objectives on the basis of an appropriate assessment carried out in accordance with Article 6(3) of Council Directive 92/43/EEC;in the EU, in any area: the activity is not detrimental to the recovery or maintenance of the populations of species protected under Directive 92/43/EEC and Directive 2009/147/EC at a favourable conservation status. The activity is also not detrimental to the recovery or maintenance of the habitat types concerned and protected under Directive 92/43/EEC at a favourable conservation status;outside of the EU, activities are conducted in accordance with applicable law related to the conservation of habitats and species.</t>
  </si>
  <si>
    <t>(131) ‘Maintenance of civil engineering objects’ is defined as all actions undertaken to maintain and restore the serviceability and level of service of roads. (132) EU Construction and Demolition Waste Management Protocol, Annex F (version of [adoption date]: https://ec.europa.eu/docsroom/documents/20509/). (133) ‘Preparing for re-use’ means checking, cleaning or repairing recovery operations, by which products or components of products that have become waste are prepared so that they can be re-used without any other pre-processing. This includes, for instance, the preparation for re-use of certain parts of buildings like roof elements, windows, doors, bricks, stones or concrete elements. A pre-requisite for the preparation for re-use of building elements is usually the selective deconstruction of buildings or other structures. (134) ‘Recycling’ means any recovery operation by which waste materials are reprocessed into products, materials or substances whether for the original or other purposes. It includes the reprocessing of organic material but does not include energy recovery and the reprocessing into materials that are to be used as fuels or for backfilling operations. (135) ‘Backfilling’ means any recovery operation where suitable non-hazardous waste is used for purposes of reclamation in excavated areas or for engineering purposes in landscaping. Waste used for backfilling must substitute non-waste materials, be suitable for the aforementioned purposes, and be limited to the amount strictly necessary to achieve those purposes. (136) See Level(s) indicator 2.3: Design for adaptability and renovation, User manual: introductory briefing, instruction and guidance (Publication version 1.1), https://susproc.jrc.ec.europa.eu/product-bureau//sites/default/files/2021-01/UM3_Indicator_2.3_v1.1_23pp.pdf. (137) See Level(s) indicator 2.4: Design for deconstruction user manual: introductory briefing, instructions and guidance (Publication version 1.1), https://susproc.jrc.ec.europa.eu/product-bureau/sites/default/files/2021-01/UM3_Indicator_2.4_v1.1_18pp.pdf. (138) For the purposes of the Delegated Act, ’secondary raw materials’ means materials that have been prepared for re-use or recycled in accordance with Article 3 of the Waste Framework Directive and have ceased to be waste under Article 6 of that Directive. (139) ISO standard 22057:2022, Sustainability in buildings and civil engineering works — Data templates for the use of environmental product declarations (EPDs) for construction products in building information modelling (BIM) (version of April 2022), https://www.iso.org/standard/72463.html. (140) Calculated in accordance with Regulation (EU) 2019/331. (141) Reflecting the median value of the installations in 2016 and 2017 (t CO2 equivalents/t) of the data collected in the context of establishing the Commission Implementing Regulation (EU) 2021/447, determined on the basis of verified information on the greenhouse gas efficiency of installations reported pursuant to Article 11 of Directive 2003/87/EC. (142) Reflecting the median value of the installations in 2016 and 2017 (t CO2 equivalents/t) of the data collected for grey cement clinker in the context of establishing the Commission Implementing Regulation (EU) 2021/447, multiplied by the clinker to cement ratio (0.65), determined on the basis of verified information on the greenhouse gas efficiency of installations reported pursuant to Article 11 of Directive 2003/87/EC. (143) Applying to paints and varnishes, ceiling tiles, floor coverings, including associated adhesives and sealants, internal insulation and interior surface treatments, such as those to treat damp and mold. (144) CEN/TS 16516: 2013, Construction products - Assessment of release of dangerous substances -Determination of emissions into indoor air. (145) ISO 16000-3:2011, Indoor air — Part 3: Determination of formaldehyde and other carbonyl compounds in indoor air and test chamber air — Active sampling method. (146) The emissions thresholds for carcinogenic volatile organic compounds relate to a 28-day test period. (147) Directive 2002/49/EC of the European Parliament and of the Council of 25 June 2002 relating to the assessment and management of environmental noise - Declaration by the Commission in the Conciliation Committee on the Directive relating to the assessment and management of environmental noise (OJ L 189, 18.7.2002, p. 12).</t>
  </si>
  <si>
    <t>C26, C27, J58.29, J61, J62, J63.1</t>
  </si>
  <si>
    <t>Provision of IT/OT data-driven solutions</t>
  </si>
  <si>
    <t>The activity manufactures, develops, installs, deploys, maintains, repairs or provides professional services, including technical consulting for design or monitoring of:software(148) and information technology (IT) or operational technology (OT) systems(149), including artificial intelligence (AI) based solutions, such as for automated machine learning, built for the purpose of remote monitoring and predictive maintenance, including systems for:remotely collecting, processing, transferring, and storing data from equipment, products or infrastructure during their use or operation;analysing the data and generating insights about the operational performance and condition of the equipment, product or infrastructure;providing remote maintenance and recommendations about measures required to avoid operational failure and maintain the equipment, product or infrastructure in an optimal operating condition and prolong their useful life and reduce resource use and waste;tracking and tracing software and IT or OT systems built for the purpose of providing identification, tracking and tracing of materials, products and assets through their respective value chains (including digital material and product passports) with the predominant objective to support the circularity of material flows and products or other objectives set out in Regulation (EU) 2020/852;lifecycle assessment software supporting the lifecycle assessment and related reporting for products, equipment or infrastructures; design and engineering software supporting the eco-design of products, equipment, and infrastructure, including waste management and resource efficiency;supplier management software supporting green procurement of materials, products and services with low environmental impact, but excluding the operation of market places supporting the trading of such goods;lifecycle performance management software supporting the monitoring and assessment of the circularity performance of products, equipment, or infrastructures during their lifecycle.The economic activities in this category could be associated with several NACE codes, in particular C26, C27, J58.29, J61, J62 and J63.1 in accordance with the statistical classification of economic activities established by Regulation (EC) No 1893/2006.</t>
  </si>
  <si>
    <t>1. The economic activity manufactures, develops, installs, deploys, maintains, repairs or provides professional services, including technical consulting for design or monitoring, to one or more of the following IT/OT data-driven solutions that provide the capabilities listed below. Such IT/OT data-driven solutions include sensors (such as power, temperature, vibration, video, sound, viscosity), data collection and communication equipment, data repository (edge or cloud), and software. Where these capabilities are part of a broader software or IT/OT offering, only specific software add-ons implementing these capabilities qualify. 2. For remote monitoring and predictive maintenance systems, at least two of the following capabilities specified in points (a) to (d) are met in their full scope: alerting the user to abnormal sensor values, and assessing the status of the product, equipment, or infrastructure, detecting wear and tear or electrical issues, and drawing conclusions about the exact nature of abnormal operating conditions by means of advanced analytical methods;predicting the expected remaining lifetime of a product, equipment, or infrastructure, and recommending measures to extend the remaining lifetime;predicting an upcoming product, equipment or infrastructure failure and recommending measures to prevent such failure;providing recommendations about the highest value next use cycle, such as reuse, recovering components through parts harvesting for remanufacture, or recycling, taking into consideration a combination of factors regarding the product’s condition.IT/OT systems aimed at (i) monitoring for the replacement of consumables(150), such as printer ink, (ii) remote monitoring and remote maintenance of power generation plants that are more greenhouse gas intensive than 100 gCO2e/kWh, or (iii) monitoring and remote management of any type of fossil fuel engine do not qualify. 3. For tracking and tracing software and IT/OT systems, at least one of the following capabilities specified in points (a) to (d) is met in its full scope: providing identification, tracking and tracing of materials, products and assets through value chains in order to make accessible structured data (such as material content, substances, environmental information) required for lifecycle assessments or material declarations according to relevant standards, such as Commission Recommendation 2021/2279, ISO 14067:2018(151) or ISO 14040:2006(152), and sharing of such data with value chain partners, consumers, and other economic actors in compliance with relevant standards regarding data modelling, interoperability, data privacy and data security; provisioning and sharing of documents and data directly supporting the repair and maintenance of products and equipment, such as repair instruction, test equipment, wiring and connection diagrams, diagnostic fault and error codes, disassembly instructions;supporting reverse logistics, including the take-back of products for remanufacturing, refurbishment or recycling, by managing steps and transactions in the take-back process, such as pick-up order placement, tracking of sales transaction data, decomposition of product into materials to be re-injected into circular material flows,  and by optimising decisions to prevent downcycling and maximise resource recovery. Digital product passports meeting the minimum requirements in Union law are not considered as taxonomy aligned;supporting optimisation and intensification of the use of products, through circular business models such as providing products as a service or peer-to-peer sharing.4. For lifecycle assessment software, at least one of the following capabilities specified in points (a) to (c) is met in its full scope: supporting the life cycle assessment of products, equipment or infrastructure with software-implemented methods and algorithms according to relevant standards such as Commission Recommendation (EU) 2021/2279, ISO 14067:2018(153) or ISO 14040:2006(154);providing data required for lifecycle analysis, such as standard carbon emission values and other environmental impacts for frequently used products and materials or production steps;providing recommendations for improving the design of a product, equipment, or infrastructure so as to minimize their material and carbon footprint. 5. For design and engineering software, at least one of the following capabilities specified in points (a) to (e) is met in its full scope: supporting users to formulate, document and manage product-specific circularity and other environmental design goals and requirements, such as design-for-remanufacturability, design-for-serviceability, minimal environmental impact from using or operating the product, minimal waste during production or construction and tailored production to eliminate over-specification and reduce material inputs;supporting users to explore product designs for the purpose of assessing and optimising product designs against specified circular or other environmental objectives, or finding the best trade-off between conflicting design goals, such as robustness vs. material use, greener material vs. costing or installing schedule or cost of downstream reuse and recycling systems;validating a design through analysis and simulation against specified circularity and other environmental design goals and requirements;supporting the computer-aided product design process – including mechanical, electrical, electronic or recipe design – with data and information about the impact of design and construction decisions on circularity and environmental performance;supporting the selection of materials and components with a low environmental impact through the provision of data about market-available materials and components and their cost.6. For supplier management software, at least one of the following capabilities specified in points (a) to (e) is met in its full scope: providing the user with information about suppliers and supplies of circular products, immediate products, components and materials that are designed for closed loop systems, reuse, remanufacturing or repurposing. The information provided exceeds the minimum information requirements in existing Union law(155); supporting the management and tracking suppliers’ compliance with standards and certifications related to the provision of such materials, products, and components;supporting the exchange with suppliers of data required to verify the environmental performance of supplied materials, products, and components; supporting the trading and matchmaking between suppliers and purchasers of circular, eco-designed or otherwise eco-friendly products, materials, and components;supporting reverse logistics. 7. For lifecycle performance management software, at least one of the following capabilities specified in points (a) to (e) is met in its full scope: supporting the monitoring and assessment of the circularity performance(156) of a product, equipment or infrastructure during its lifecycle over time;comparing circularity performance against original circularity design goals, analysing deviations and their root causes;supporting the planning and documentation of measures required to prolong the useful life of the product, equipment or infrastructure, such as maintenance, retrofit, or other services;supporting the impact assessment of such measures on circularity performance;providing the user with data required to take decisions on the future use of the product, equipment, or infrastructure, such as retrofit, change of use, decommissioning and recycling.8. All IT/OT data-driven solutions should meet the following criteria: techniques are adopted that support the reuse and use of secondary raw materials and reused components, and the solutions are designed for high durability, recyclability, easy disassembly, adaptability and upgradability;measures are in place to manage and recycle waste at the end-of life, including through decommissioning contractual agreements with recycling service providers, reflection in financial projections or official project documentation. These measures ensure that components and materials are segregated and treated to maximise recycling and reuse in accordance with the waste hierarchy, EU waste regulation principles and applicable regulations, in particular through the reuse and recycling of batteries and electronics and the critical raw materials therein. These measures also include the control and management of hazardous materials;preparation for re-use, recovery or recycling operations, or proper treatment, including the removal of all fluids and a selective treatment are performed in accordance with Annex VII to Directive 2012/19/EU.</t>
  </si>
  <si>
    <t>The equipment used to operate the software meets the requirements laid down in Directive 2009/125/EC for servers and data storage products.The equipment used does not contain the restricted substances listed in Annex II to Directive 2011/65/EU, except where the concentration values by weight in homogeneous materials do not exceed the maximum values listed in that Annex.</t>
  </si>
  <si>
    <t>(148) ‘Software’ includes on-premise and cloud-based software. (149) ‘IT or OT systems’ include connectable products, sensors, analytics and other software, and information and communication technologies (ICT) for the transmission, storage and display of data and system management. (150) ‘Consumables’ are non-durable commodities that are intended to be used, depleted or replaced. They may be required for the functioning of a consumer product, or be used in fabrication, without being incorporated into the finished product. (151) ISO standard 14067:2018, Greenhouse gases — Carbon footprint of products — Requirements and guidelines for quantification (version of [adoption date]: https://www.iso.org/standard/71206.html). (152) ISO standard 14040:2006, Environmental management — Life cycle assessment — Principles and framework (version of [adoption date]: https://www.iso.org/standard/37456.html). (153) ISO standard 14067:2018, Greenhouse gases — Carbon footprint of products — Requirements and guidelines for quantification (version of [adoption date]: https://www.iso.org/standard/71206.html). (154) ISO standard 14040:2006, Environmental management — Life cycle assessment — Principles and framework (version of [adoption date]: https://www.iso.org/standard/37456.html). (155) Minimum information include energy labelling requirements under Union’s energy labelling framework regulation, information under the scope of Regulation (EC) No 1272/2008, information on the Substances of Very High Concern in articles as such or in complex objects (Products) established under Directive 2008/98/EC or information on safety or warranty. (156) ‘Circularity performance’ is to be assessed on the basis of: i) product durability, reliability, reusability, upgradability, reparability, ease of maintenance and refurbishment; ii) presence of substances that inhibit the circularity of products and materials; iii) energy use or energy efficiency of products; iv) resource use or resource efficiency of products; v) recycled content in products; vi) ease of disassembly, remanufacturing and recycling of products and materials; vii) life-cycle environmental impact of products, including their carbon and environmental footprints; viii) preventing and reducing waste, including packaging waste.</t>
  </si>
  <si>
    <t>Services</t>
  </si>
  <si>
    <t>Repair, refurbishment and remanufacturing</t>
  </si>
  <si>
    <t xml:space="preserve">Repair(157), refurbishment(158) and remanufacturing(159) of goods that have been used for their intended purpose before by a customer (physical person or legal person).The economic activity does not include replacement of consumables(160), such as printer ink, toner cartridges, lubricants for moving parts or batteries. The economic activity relates to products that are manufactured by economic activities classified under the NACE codes C13 Manufacture of textiles, C14 Manufacture of wearing apparel, C15 Manufacture of leather and related products, C16 Manufacture of wood and of products of wood and cork, except furniture; manufacture of articles of straw and plaiting materials, C22 Manufacture of rubber and plastic products, C23.3 Manufacture of clay building materials, C23.4 Manufacture of other porcelain and ceramic products, C25.1 Manufacture of structural metal products, C25.2 Manufacture of tanks, reservoirs and containers of metal, C25.7 Manufacture of cutlery, tools and general hardware, C25.9 Manufacture of other fabricated metal products, C26 Manufacture of computer, electronic and optical products, C27 Manufacture of electrical equipment, C28.22 Manufacture of lifting and handling equipment, C28.23 Manufacture of office machinery and equipment (except computers and peripheral equipment), C28.24 Manufacture of power-driven hand tools, C28.25 Manufacture of non-domestic cooling and ventilation equipment, C28.93 Manufacture of machinery for food, beverage and tobacco processing, excluding machinery for tobacco processing, C28.94 Manufacture of machinery for textile, apparel and leather production, C28.95 Manufacture of machinery for paper and paperboard production, C28.96 Manufacture of plastic and rubber machinery, C31 Manufacture of furniture and C32 Other manufacturing.The economic activities in this category have no dedicated NACE codes as referred to in the statistical classification of economic activities established by Regulation (EC) No 1893/2006. </t>
  </si>
  <si>
    <t>1. The economic activity consists of extending the lifetime of products by repairing, refurbishing or remanufacturing products that have already been used for their intended purpose by a customer (physical person or legal person).2. The economic activity complies with the following criteria:the replaced parts, the refurbished products or the remanufactured products are covered by a sales contract where relevant and in accordance with provisions as regards conformity of the product, liability of the seller(161) (including the option of a shorter liability or limitation period for second hand products), burden of proof, remedies for lack of conformity, the modalities for the exercise of those remedies, repair or replacement of the goods, and commercial guarantees;the economic activity implements a waste management plan that ensures that the product’s materials, particularly critical raw materials, and components that have not been reused in the same product are reused elsewhere, or, where reuse is not possible (due to damage, degradation or hazardous substances), are recycled, or, only where reuse and recycling is not viable, are disposed of in accordance with applicable Union and national legislation. For remanufacturing, the waste management plan is accessible to the public.</t>
  </si>
  <si>
    <t>Where the activity involves on-site generation of heat/cool or co-generation including power, the direct GHG emissions of the activity are lower than 270 gCO2e/kWh.</t>
  </si>
  <si>
    <t>The activity complies with the criteria set out in Appendix C to this Annex.Spare parts installed through repair, refurbishment or remanufacturing comply with all relevant Union rules on the restriction of the use of hazardous substances, of generic nature or with specific relevance to that product category, such as Regulation (EC) No 1907/2006, Directive 2011/65/EU, and Directive (EU) 2017/2102 of the European Parliament and of the Council(162). For repair or refurbishment activities, those requirements do not apply to the original components that have been retained in the product.For installations falling within the scope of Directive 2010/75/EU, emissions are within or lower than the emission levels associated with the best available techniques (BAT-AEL) ranges set out in the latest relevant best available techniques (BAT) conclusions and ensures at the same time that no significant cross-media effects occur.</t>
  </si>
  <si>
    <t>(157) ‘Repair’ means the process of returning a faulty product to a condition where it can fulfil its intended use, either as a service or with a view to the subsequent resale of the repaired product. (158) ‘Refurbishment’ means testing and where necessary repairing, cleaning or modifying a used product to increase or restore its performance or functionality or to meet applicable technical standards or regulatory requirements, with the result of making a fully functional product to be used for a purpose that is at least the one that was originally intended and to maintain its compliance with applicable technical standards or regulatory requirements originally conceived at the design stage. (159) ‘Remanufacturing’ means a standardised industrial process that takes place within industrial or factory settings, in which products are restored to original as-new condition and performance or better, typically placed on the market with a commercial guarantee. (160) Goods, components or materials that must be replaced regularly because they either wear out or are used up. (161) The conformity of the product and the period of liability of the seller are set in accordance with the relevant provisions of Directive (EU) 2019/771. (162) Directive (EU) 2017/2102 of the European Parliament and of the Council of 15 November 2017 amending Directive 2011/65/EU on the restriction of the use of certain hazardous substances in electrical and electronic equipment (OJ L 305, 21.11.2017, p. 8).</t>
  </si>
  <si>
    <t>C26, C27, C28.22, C28.23, C28.24, C31, G46, G47</t>
  </si>
  <si>
    <t>Sale of spare parts</t>
  </si>
  <si>
    <t xml:space="preserve">Sale of spare parts(163).The economic activity does not include replacement of consumables, such as printer ink, toner cartridges, lubricants for moving parts or batteries and maintenance.The economic activity relates to spare parts that are used in products manufactured by economic activities classified under the NACE codes C26 Manufacture of computer, electronic and optical products, C27 Manufacture of electrical equipment, C28.22 Manufacture of lifting and handling equipment, C28.23 Manufacture of office machinery and equipment (except computers and peripheral equipment), C28.24 Manufacture of power-driven hand tools and C31 Manufacture of furniture.The economic activities in this category could be associated with several NACE codes, in particular G46 and G47 in accordance with the statistical classification of economic activities established by Regulation (EC) No 1893/2006. </t>
  </si>
  <si>
    <t>1. The economic activity consists of the sale of spare parts beyond legal obligations.2. The economic activity complies with the following criteria:each sold spare part is covered by a sales contract where relevant and in accordance with provisions as regards conformity of the product, liability of the seller(164) (including the option of a shorter liability or limitation period for second hand products), burden of proof, remedies for lack of conformity, the modalities for the exercise of those remedies, repair or replacement of the goods, and commercial guarantees;each sold spare part for a product replaces, or intends to replace in the future, an existing part in order to restore or upgrade the product’s functionality, in particular in case where the existing part is broken.3. Where the economic activity involves delivery of packaged products to customers (physical person or legal person) including when the activity is operated as an e-commerce(165), the primary and secondary packaging of the product complies with one of the following criteria:the packaging is made of at least 65% recycled material. Where the packaging is made from paper or cardboard, the remaining primary raw material are certified by the Forest Stewardship Council (FSC), the Programme for the Endorsement of Forest Certification Schemes (PEFC International), or equivalent recognised schemes. Coatings with plastics or metals are not used. For plastic packaging only mono-materials without coatings are used, halogen-containing polymers are not used. A declaration of compliance is provided specifying the material composition of the packaging and the shares of recycled and primary raw material;the packaging has been designed to be reusable within a reuse system(166). The system for reuse is established in a way that ensures the possibility of reuse in a closed-loop or open-loop system.</t>
  </si>
  <si>
    <t>Where the activity involves on-site generation of heat/cool or co-generation including power, the direct GHG emissions of the activity are lower than 270 gCO2e/kWh.The activity develops a strategy to account for and reduce the GHG emissions arising from transport along the value chain, including shipping and returns, to the extent these are traceable.</t>
  </si>
  <si>
    <t>The activity complies with the criteria set out in Appendix C to this Annex.Sold spare parts comply with all relevant EU rules on the restriction of the use of hazardous substances, of generic nature or with specific relevance to that product category, such as Regulation (EC) No 1907/2006, Directive 2011/65/EU, and Directive (EU) 2017/2102.</t>
  </si>
  <si>
    <t>(163) ‘Spare part’ means a separate part of a product that can replace a part of a product with the same or similar function. The product cannot function as intended without that part of the product. The functionality of a product is restored or is upgraded when the part is replaced by a spare part in line with Directive 2011/65/EU. Spare parts may be used parts. (164) The conformity of the product and the period of liability of the seller are set in accordance with the relevant provisions of Directive (EU) 2019/771. (165) ‘E-commerce’ can be defined generally as the sale or purchase of goods or services, whether between businesses, households, individuals or private organizations, through electronic transactions conducted via the internet or other computer-mediated (online communication) networks, see Eurostat Statistics Explained Glossary, available at https://ec.europa.eu/eurostat/statistics-explained/index.php?title=Category:Glossary. (166) ‘Reusable’ and ‘reuse system’ are defined and implemented in accordance with the requirements on packaging reuse systems in the Union legislation on packaging and packaging waste, including any standards related to the number of rotations in a system for reuse.</t>
  </si>
  <si>
    <t>Preparation for re-use of end-of-life products and product components</t>
  </si>
  <si>
    <t xml:space="preserve">Preparation for re-use of products and components at the end of life(167).The economic activity does not include repair activities, which are performed during the product’s use stage.The economic activity relates to products and their components manufactured by economic activities classified under the NACE codes C13 Manufacture of textiles, C14 Manufacture of wearing apparel, C15 Manufacture of leather and related products, C16 Manufacture of wood and of products of wood and cork, except furniture; manufacture of articles of straw and plaiting materials, C18 Printing and reproduction of recorded media, C22 Manufacture of rubber and plastic products, C23.3 Manufacture of clay building materials, C23.4 Manufacture of other porcelain and ceramic products, C25.1 Manufacture of structural metal products, C25.2 Manufacture of tanks, reservoirs and containers of metal, C25.7 Manufacture of cutlery, tools and general hardware, C25.9 Manufacture of other fabricated metal products, C26 Manufacture of computer, electronic and optical products, C27 Manufacture of electrical equipment, C28.22 Manufacture of lifting and handling equipment, C28.23 Manufacture of office machinery and equipment (except computers and peripheral equipment), C28.24 Manufacture of power-driven hand tools, C28.25 Manufacture of non-domestic cooling and ventilation equipment, C28.93 Manufacture of machinery for food, beverage and tobacco processing, excluding machinery for tobacco processing, C28.94 Manufacture of machinery for textile, apparel and leather production , C28.95 Manufacture of machinery for paper and paperboard production, C28.96 Manufacture of plastic and rubber machinery, C29 Manufacture of motor vehicles, trailers and semi-trailers, C30.1 Building of ships and boats, C30.2 Manufacture of railway locomotives and rolling stock, C30.3 Manufacture of air and spacecraft and related machinery, C30.9 Manufacture of transport equipment n.e.c., C31 Manufacture of furniture and C32 Other manufacturing.The economic activities in this category have no dedicated NACE code as referred to in the statistical classification of economic activities established by Regulation (EC) No 1893/2006. </t>
  </si>
  <si>
    <t xml:space="preserve">1. The activity prepares for re-use products or components of products that have become waste so that they can be re-used without any other pre-processing.2. The activity’s waste feedstock originates from separately collected and transported waste in source segregated or comingled fractions(168).3. The activity has implemented acceptance, safety and inspection procedures that comply with the following criteria:a procedure is in place to check the suitability for preparing for re-use or recycling, and that the activity implements a publicly available waste management plan, which ensures that discarded end-of-life products not suitable for preparing for re-use (due to damage, degradation or hazardous substances) are sent for recycling or, only where reuse and recycling is not viable, disposed of;the procedure which can be based on visual or manual external inspection against pre-determined criteria is suited to the category of discarded end-of-life products, which are prepared for re-use;proper training is provided and ensures that the re-use operators are qualified for the preparing for re-use activities of the discarded end-of-life products at stake.4. The activity uses the tools and equipment suited for the preparation for re-use of discarded end-of-life products.5. The activity has a system to report recovery rate and, where applicable, targets for preparing for re-use or recycling set out by Union or national legislation.6. The activity complies with the following criteria:the output of the activity are products or components of products which are suitable for re-use without any other processing;sold goods are covered by a sales contract where relevant and in accordance with provisions as regards conformity of the product, liability of the seller(169) (including the option of a shorter liability or limitation period for second hand products), burden of proof, remedies for lack of conformity, the modalities for the exercise of those remedies, repair or replacement of the goods, and commercial guarantees.7. For the preparation for re-use of Waste from Electrical and Electronic Equipment (WEEE), the economic activity is permitted to treat waste and implements an environmental management system using ISO 14001:2015(170), the EU Eco-Management and Audit Scheme (EMAS) in accordance with Regulation (EC) 1221/2009 of the European Parliament and of the Council(171) or equivalent and a Quality management system using ISO 9001:2015(172).  </t>
  </si>
  <si>
    <t>The activity complies with the criteria set out in Appendix C to this Annex.The activity implements safety procedures required to protect the health and safety of workers carrying out preparing for re-use operations.</t>
  </si>
  <si>
    <t>(167) Preparing for re-use is an operation or set of operations by which products or components of products that have become waste are prepared so that they can be re-used without any other pre-processing. It is the highest waste treatment option on the waste hierarchy (after waste prevention). (168) In the Union, the activity is in line with Article 10(3) of Directive 2008/98/EC of the European Parliament and of the Council of 19 November 2008 on waste and repealing certain Directives (OJ L 312, 22.11.2008, p. 3), or sectoral Union legislation related to waste and the national legislation and waste management plans. (169) The conformity of the product and the period of liability of the seller are set in accordance with the relevant provisions of Directive (EU) 2019/771. (170) ISO 14001:2015, Environmental management systems — Requirements with guidance for use, (version of [adoption date]: https://www.iso.org/standard/60857.html). (171) Regulation (EC) No 1221/2009 of the European Parliament and of the Council of 25 November 2009 on the voluntary participation by organisations in a Community eco-management and audit scheme (EMAS), repealing Regulation (EC) No 761/2001 and Commission Decisions 2001/681/EC and 2006/193/EC (OJ L 342, 22.12.2009, p. 1). (172) ISO 9001:2015, Quality management systems — Requirements (version of [adoption date]: https://www.iso.org/standard/62085.html).</t>
  </si>
  <si>
    <t>C13, C14, C15, C16, C18, C22, C23.3, C23.4, C25.1, C25.2, C25.7, C25.9, C26, C27, C28.22, C28.23, C28.24, C28.25, C28.93, C28.94, C28.95, C28.96, C29, C31, C32, G46, G47</t>
  </si>
  <si>
    <t>Sale of second-hand goods</t>
  </si>
  <si>
    <t xml:space="preserve">Sale of second-hand goods that have been used for their intended purpose before by a customer (physical person or legal person), possibly after repair, refurbishment or remanufacturing.The economic activity relates to products manufactured by economic activities classified under the  NACE codes C13 Manufacture of textiles, C14 Manufacture of wearing apparel, C15 Manufacture of leather and related products, C16 Manufacture of wood and of products of wood and cork, except furniture; manufacture of articles of straw and plaiting materials, C18 Printing and reproduction of recorded media, C22 Manufacture of rubber and plastic products, C23.3 Manufacture of clay building materials, C23.4 Manufacture of other porcelain and ceramic products, C25.1 Manufacture of structural metal products, C25.2 Manufacture of tanks, reservoirs and containers of metal, C25.7 Manufacture of cutlery, tools and general hardware, C25.9 Manufacture of other fabricated metal products, C26 Manufacture of computer, electronic and optical products, C27 Manufacture of electrical equipment, C28.22 Manufacture of lifting and handling equipment, C28.23 Manufacture of office machinery and equipment (except computers and peripheral equipment), C28.24 Manufacture of power-driven hand tools, C28.25 Manufacture of non-domestic cooling and ventilation equipment, C28.93 Manufacture of machinery for food, beverage and tobacco processing, excluding machinery for tobacco processing, C28.94 Manufacture of machinery for textile, apparel and leather production, C28.95 Manufacture of machinery for paper and paperboard production, C28.96 Manufacture of plastic and rubber machinery, C29 Manufacture of motor vehicles, trailers and semi-trailers, C31 Manufacture of furniture, C32 Other manufacturing.The economic activities in this category could be associated with several NACE codes, in particular G46 and G47 in accordance with the statistical classification of economic activities established by Regulation (EC) No 1893/2006. </t>
  </si>
  <si>
    <t>1. The economic activity consists of selling a second-hand product that had been used for its intended purpose by a customer (physical person or legal person), potentially after its prior cleaning, repair, refurbishment or remanufacturing.2. The sold product is covered by a sales contract where relevant and in accordance with provisions as regards conformity of the product, liability of the seller(173) (including the option of a shorter liability or limitation period for second hand products), burden of proof, remedies for lack of conformity, the modalities for the exercise of those remedies, repair or replacement of the goods, and commercial guarantees.3. Where the product has been repaired, refurbished or remanufactured before reselling, the activity implements a waste management plan that ensures that the product’s materials and components that have not been reused in the same product, are reused elsewhere, or where reuse is not possible (for example due to damage, degradation or hazardous substances), are recycled, or, only where reuse and recycling are not viable, are disposed of. For remanufacturing, the waste management plan is accessible to the public.4. Where the economic activity involves delivery of packaged products to customers (physical person or legal person) including when the activity is operated as an e-commerce(174), the primary and secondary packaging of the product complies with one of the following criteria:the packaging is made of at least 65% recycled material. Where the packaging is made from paper or cardboard, the remaining primary raw material are certified by the Forest Stewardship Council (FSC), the Programme for the Endorsement of Forest Certification Schemes (PEFC International), or equivalent recognised schemes. Coatings with plastics or metals are not used. For plastic packaging only mono-materials without coatings are used, halogen-containing polymers are not used. A declaration of compliance is provided specifying the material composition of the packaging and the shares of recycled and primary raw material;the packaging has been designed to be reusable within a reuse system(175). The system for reuse is established in a way that ensures the possibility of reuse in a closed-loop or open-loop system.</t>
  </si>
  <si>
    <t>Where the activity involves on-site generation of heat/cool or co-generation including power, the direct GHG emissions of the activity are lower than 270 gCO2e/kWh.The activity develops a strategy to account for and reduce the GHG emissions arising from transport along the value chain, including shipping and returns, to the extent these are traceable.Where the sold product is initially produced by the activities classified under NACE codes C29,  and is a vehicle, mobility component, system, separate technical unit, part or a spare part as defined in Regulation (EU) 2018/858, when sold in the secondary market after 2025 and before 2030 the following criteria apply:vehicles of category M1 and N1 classified as light-duty vehicles comply with specific emissions limits of CO2, as defined in Article 3(1), point (h), of Regulation (EU) 2019/631 of the European Parliament and of the Council(176), lower than 50gCO2/km (low- and zero-emission light-duty vehicles);vehicles of category L(177) with tailpipe CO2 emissions equal to 0g CO2e/km calculated in accordance with the emission test laid down in Regulation (EU) 168/2013 of the European Parliament and of the Council(178);vehicles of categories N2 and N3, and N1 classified as heavy-duty vehicles, not dedicated to transporting fossil fuels with a technically permissible maximum laden mass not exceeding 7,5 tonnes that are ‘zero-emission heavy-duty vehicles’ as defined in Article 3, point (11), of Regulation (EU) 2019/1242;vehicles of categories N2 and N3 not dedicated to transporting fossil fuels with a technically permissible maximum laden mass exceeding 7,5 tonnes that are zero-emission heavy-duty vehicles’, as defined in Article 3, point (11), of Regulation (EU) 2019/1242 or ‘low-emission heavy-duty vehicles’ as defined in Article 3, point (12) of that Regulation.Where the product, initially produced by the activities classified under NACE codes C29, and being a vehicle, mobility component, system, separate technical unit, part or a spare part as defined in Regulation (EU) 2018/858, is sold in the secondary market after 2030 specific emissions of CO2, as defined in Article 3(1), point (h), of Regulation (EU) 2019/631 are zero.Where product sold is initially produced by the activities classified under NACE codes C26 or C27, the product complies with Directive 2009/125/EC and the implementing regulations adopted under that Directive.</t>
  </si>
  <si>
    <t>The activity complies with the criteria set out in Appendix C to this Annex.Where the sold product is initially produced by the activities classified under NACE codes C29, and is a vehicle, mobility component, system, separate technical unit, part or a spare part as defined in Regulation (EU) 2018/858, it complies with the requirements of the most recent applicable stage of the Euro VI heavy duty emission type approval set out in accordance with Regulation (EC) No 595/2009 or with the requirements of the most recent applicable stage of the Euro 6 light-duty emission type-approval set out in accordance with Regulation (EC) No. 715/2007 or their successors. For road vehicles of categories M and N, tyres, except retreated tyres, comply with external rolling noise requirements in the highest populated class and with Rolling Resistance Coefficient (influencing the vehicle energy efficiency) in the two highest populated classes as set out in Regulation (EU) 2020/740 of the European Parliament and of the Council and as can be verified from the European Product Registry for Energy Labelling (EPREL), where applicable. Tyres  comply with successors of Regulation (EC) No. 715/2007 and Regulation (EC) No 595/2009.</t>
  </si>
  <si>
    <t>(173) The conformity of the product and the period of liability of the seller are set in accordance with the relevant provisions of Directive (EU) 2019/771. (174) ‘E-commerce’ can be defined generally as the sale or purchase of goods or services, whether between businesses, households, individuals or private organizations, through electronic transactions conducted via the internet or other computer-mediated (online communication) networks, see Eurostat Statistics Explained Glossary, available at https://ec.europa.eu/eurostat/statistics-explained/index.php?title=Category:Glossary. (175) ‘Reusable’ and ‘reuse system’ are defined and implemented in accordance with the requirements on packaging reuse systems in the Union legislation on packaging and packaging waste, including any standards related to the number of rotations in a system for reuse. (176) Regulation (EU) 2019/631 of the European Parliament and of the Council of 17 April 2019 setting CO2 emission performance standards for new passenger cars and for new light commercial vehicles, and repealing Regulations (EC) No 443/2009 and (EU) No 510/2011 (recast) (OJ L 111, 25.4.2019, p. 13). (177) As defined in Article 4 of Regulation (EU) No 168/2013 of the European Parliament and of the Council of 15 January 2013 on the approval and market surveillance of two- or three-wheel vehicles and quadricycles (OJ L 60, 2.3.2013, p. 52). (178) Regulation (EU) No 168/2013 of the European Parliament and of the Council of 15 January 2013 on the approval and market surveillance of two- or three-wheel vehicles and quadricycles (OJ L 60, 2.3.2013, p. 52).</t>
  </si>
  <si>
    <t>C13, C14, C15, C16, C22, C23.3, C23.4, C25.1, C25.2, C25.7, C25.9, C26, C27, C28.22, C28.23, C28.24, C28.25, C28.93, C28.94, C28.95, C28.96, C31, C32, G46, G47</t>
  </si>
  <si>
    <t>Product-as-a-service and other circular use- and result-oriented service models</t>
  </si>
  <si>
    <t xml:space="preserve">Providing customers (physical person or legal person) with access to products through service models, which are either use-oriented services, where the product is still central, but its ownership remains with the provider and the product is leased, shared, rented or pooled; or result-oriented, where the payment is pre-defined and the agreed result (i.e. pay per service unit) is delivered.The economic activity covers products that are manufactured by economic activities classified under the NACE codes C13 Manufacture of textiles, C14 Manufacture of wearing apparel, C15 Manufacture of leather and related products, C16 Manufacture of wood and of products of wood and cork, except furniture; manufacture of articles of straw and plaiting materials, C22 Manufacture of rubber and plastic products, C23.3 Manufacture of clay building materials, C23.4 Manufacture of other porcelain and ceramic products, C25.1 Manufacture of structural metal products, C25.2 Manufacture of tanks, reservoirs and containers of metal, C25.7 Manufacture of cutlery, tools and general hardware, C25.9 Manufacture of other fabricated metal products, C26 Manufacture of computer, electronic and optical products, C27 Manufacture of electrical equipment, C28.22 Manufacture of lifting and handling equipment, C28.23 Manufacture of office machinery and equipment (except computers and peripheral equipment), C28.24 Manufacture of power-driven hand tools, C28.25 Manufacture of non-domestic cooling and ventilation equipment, C28.93 Manufacture of machinery for food, beverage and tobacco processing, excluding machinery for tobacco processing, C28.94 Manufacture of machinery for textile, apparel and leather production, C28.95 Manufacture of machinery for paper and paperboard production, C28.96 Manufacture of plastic and rubber machinery, C31 Manufacture of furniture and C32 Other manufacturing.The economic activities in this category could be associated with several NACE codes, in particular G46, G47, and N.77 in accordance with the statistical classification of economic activities established by Regulation (EC) No 1893/2006. </t>
  </si>
  <si>
    <t>1. The activity provides the customer (physical or legal persons) with access to, and use of product(s), while ensuring that the ownership remains with the company providing this service, such as a manufacturer, specialist or retailer. The contractual terms and conditions ensure that all the following sub-criteria are met:there is an obligation for the provider of the service to take back the used product at the end of the contractual agreement;there is an obligation for the customer to give back the used product at the end of the contractual agreement;the provider of the service remains owner of the product; the customer pays for access to and use of the product, or the result of access to and use of this product.2. The activity leads to an extended lifespan or increased use intensity of the product in practice.3. Where the economic activity involves delivery of packaged products to customers (physical person or legal person) including when the activity is operated as an e-commerce(179), the primary and secondary packaging of the product complies with one of the following criteria:the packaging is made of at least 65% recycled material. Where the packaging is made from paper or cardboard, the remaining primary raw material are certified by the Forest Stewardship Council (FSC), the Programme for the Endorsement of Forest Certification Schemes (PEFC International), or equivalent recognised schemes. Coatings with plastics or metals are not used. For plastic packaging only monomaterials without coatings are used, halogen-containing polymers are not used. A declaration of compliance is provided specifying the material composition of the packaging and the shares of recycled and primary raw material;the packaging has been designed to be reusable within a reuse system(180). The system for reuse is established in a way that ensures the possibility of reuse in a closed-loop or open-loop system.4. For wearing apparel, where the economic activity involves laundry and dry-cleaning of used wearing apparel, the activity complies with an ISO type 1 ecolabel or equivalent.</t>
  </si>
  <si>
    <t>Where the activity involves on-site generation of heat/cool or co-generation including power, the direct GHG emissions of the activity are lower than 270 gCO2e/kWh.The activity develops a strategy to account for and reduce the GHG emissions arising from the services upstream and downstream of the value chain, including:intermediate products and raw materials;transport along the value chain, including shipping and returns;maintenance and operations, including laundry and cleaning;end of life, including waste management.</t>
  </si>
  <si>
    <t>(179) ‘E-commerce’ can be defined generally as the sale or purchase of goods or services, whether between businesses, households, individuals or private organizations, through electronic transactions conducted via the internet or other computer-mediated (online communication) networks, see Eurostat Statistics Explained Glossary, available at https://ec.europa.eu/eurostat/statistics-explained/index.php?title=Category:Glossary. (180) ‘Reusable’ and ‘reuse system’ are defined and implemented in accordance with the requirements on packaging reuse systems in the Union legislation on packaging and packaging waste, including any standards related to the number of rotations in a system for reuse.</t>
  </si>
  <si>
    <t>C10, C11, C13, C14, C15, C16, C17, C18, C22, C23.3, C23.4, C24, C25.1, C25.2, C25.7, C25.9, C26, C27, C28.22, C28.23, C28.24, C28.25, C28.93, C28.94, C28.95, C28.96, C31, C32, J58.29, J61, J62, J63.1</t>
  </si>
  <si>
    <t>Marketplace for the trade of second-hand goods for reuse</t>
  </si>
  <si>
    <t xml:space="preserve">Development and operation of marketplaces(181) and classifieds(182) for the trade (sale or exchange) of second-hand products, materials or components for reuse, where the marketplaces and classifieds act as an intermediary to match buyers seeking a service or product with sellers or providers of those products or services.The economic activity covers marketplaces and classifieds supporting B2B, B2C and Customer to Customer (C2C) sales. The activity covers services such as buyer-seller linking, payment or delivery service. The economic activity does not include the wholesale or retail trade of second-hand goods.The economic activity relates to products that are manufactured by economic activities classified under the NACE codes C10 Manufacture of food products, C11 Manufacture of beverages, C13 Manufacture of textiles, C14 Manufacture of wearing apparel, C15 Manufacture of leather and related products, C16 Manufacture of wood and of products of wood and cork, except furniture; manufacture of articles of straw and plaiting materials, C17 Manufacture of paper and paper products, C18 Printing and reproduction of recorded media, C22 Manufacture of rubber and plastic products, C23.3 Manufacture of clay building materials, C23.4 Manufacture of other porcelain and ceramic products, C24 Manufacture of basic metals, C25.1 Manufacture of structural metal products, C25.2 Manufacture of tanks, reservoirs and containers of metal, C25.7 Manufacture of cutlery, tools and general hardware, C25.9 Manufacture of other fabricated metal products, C26 Manufacture of computer, electronic and optical products, C27 Manufacture of electrical equipment, C28.22 Manufacture of lifting and handling equipment, C28.23 Manufacture of office machinery and equipment (except computers and peripheral equipment), C28.24 Manufacture of power-driven hand tools, C28.25 Manufacture of non-domestic cooling and ventilation equipment, C28.93 Manufacture of machinery for food, beverage and tobacco processing, excluding machinery for tobacco processing, C28.94 Manufacture of machinery for textile, apparel and leather production, C28.95 Manufacture of machinery for paper and paperboard production, C28.96 Manufacture of plastic and rubber machinery, C31 Manufacture of furniture and C32 Other manufacturing.The economic activities in this category could be associated with several NACE codes, in particular J58.29, J61, J62 and J63.1 in accordance with the statistical classification of economic activities established by Regulation (EC) No 1893/2006. </t>
  </si>
  <si>
    <t>1. The economic activity consists of developing and operating marketplaces or classifieds to support the sale or reuse of second-hand products, components or materials.The activity enables the trade (sale or exchange) for reuse of second-hand goods as specified in the activity description that have already been used for their intended purpose before by a consumer or an organisation, with or without repair.2. Where servers and data storage products are being used: the equipment used comply with the requirements for servers and data storage products set out in accordance with Directive 2009/125/EC; the equipment used does not contain the restricted substances listed in Annex II to Directive 2011/65/EU, except where the concentration values by weight in homogeneous materials do not exceed those listed in that Annex;a waste management plan is in place to favour reuse as a priority and recycling at the end of life of electrical and electronic equipment, such as contractual agreements with recycling partners; at its end of life, equipment undergoes preparation for reuse, recovery or recycling operations, or proper treatment, including the removal of all fluids and a selective treatment in accordance with Annex VII to Directive 2012/19/EU.</t>
  </si>
  <si>
    <t>Where data centres are being used and operated, the activity has demonstrated best efforts to implement the relevant practices listed as ‘expected practices’ in the most recent version of the European Code of Conduct on Data Centre Energy Efficiency, or in CEN-CENELEC document CLC TR50600-99-1 ‘Data centre facilities and infrastructures - Part 99-1: Recommended practices for energy management’(183) and has implemented all expected practices that have been assigned the maximum value of 5 according to the most recent version of the European Code of Conduct on Data Centre Energy Efficiency.</t>
  </si>
  <si>
    <t>(181) ‘Marketplaces’ are platforms that connect buyers and sellers and facilitate transaction via technology enablement or services, such as payment gateway or logistics services. (182) ‘Classifieds’ are platforms that connect buyers and sellers. (183) Issued on 1 July 2019 by the European Committee for Standardization (CEN) and the European Committee for Electrotechnical Standardization (CENELEC), (version of [adoption date]: https://www.cenelec.eu/dyn/www/f?p=104:110:508227404055501::::FSP_ORG_ID,FSP_PROJECT,FSP_LANG_ID:1258297,65095,25).</t>
  </si>
  <si>
    <t>E36, F42.99</t>
  </si>
  <si>
    <t>Manufacture, installation and associated services for leakage control technologies enabling leakage reduction and prevention in water supply systems</t>
  </si>
  <si>
    <t xml:space="preserve">The economic activity manufactures, installs, or provides associated services for leakage control technologies that enable leakage reduction and prevention in water supply systems (WSSs). The economic activities in this category could be associated with several NACE codes, in particular E36 and F42.99, in accordance with the statistical classification of economic activities established by Regulation (EC) No 1893/2006. </t>
  </si>
  <si>
    <t>1. The activity manufactures, installs or provides maintenance, repairs or professional services for leakage control technologies in new or existing water supply systems, aimed at controlling the pressure in district metered areas (DMAs) of the water supply system to a minimum pressure. The leakage control technologies include in particular pressure control valves, pressure transmitters, flow meters and communication devices and special civil works, including manholes to maintain the pressure control valves.2. Environmental degradation risks related to preserving water quality and avoiding water stress are identified and addressed with the aim of achieving good water status and good ecological potential as defined in Article 2, points (22) and (23), of Regulation (EU) 2020/852, in accordance with Directive 2000/60/EC(1) and in line with a water use and protection management plan, developed in accordance with that Directive for the potentially affected water body or bodies, in consultation with relevant stakeholders.Where an Environmental Impact Assessment is carried out in accordance with Directive 2011/92/EU of the European Parliament and of the Council(2) and where that assessment contains an assessment of the impact on water in accordance with Directive 2000/60/EC, no additional assessment of impact on water is required, provided the risks identified have been addressed.</t>
  </si>
  <si>
    <t>The activity assesses the availability of and, where feasible, adopts techniques that support:reuse and use of secondary raw materials and reused components in products manufactured;design for high durability, recyclability, easy disassembly and adaptability of products manufactured;waste management that prioritises recycling over disposal, in the manufacturing process;information on and traceability of substances of concern throughout the life cycle of the manufactured products.</t>
  </si>
  <si>
    <t>(1) For activities in third countries, in accordance with applicable national law or international standards which pursue equivalent objectives of good water status and good ecological potential, through equivalent procedural and substantive rules, i.e. a water use and protection management plan developed in consultation with relevant stakeholders which ensures that 1) the impact of the activities on the identified status or ecological potential of potentially affected water body or bodies is assessed and 2) deterioration or prevention of good status/ecological potential is avoided. (2) Directive 2011/92/EU of the European Parliament and of the Council of 13 December 2011 on the assessment of the effects of certain public and private projects on the environment (OJ L 26, 28.1.2012, p. 1).</t>
  </si>
  <si>
    <t>Construction, extension, operation, and renewal of water collection, treatment and supply systems intended for human consumption based on the abstraction of natural resources of water from surface or ground water sources.The economic activity includes abstraction of the water resource, necessary treatment to make the quality of water compliant with the applicable legislation and distribution to the population and food business operators in piped systems. The economic activity does not cover irrigation and abstraction of water resources for desalination of marine or brackish water.The economic activities in this category could be associated with several NACE codes, in particular E36.00 and F42.9, in accordance with the statistical classification of economic activities established by Regulation (EC) No 1893/2006.</t>
  </si>
  <si>
    <t>1. For the operation of an existing water supply system providing water supply in a sufficient and healthy quality to consumers, and contributing to water resource efficiency, the activity complies with the following criteria: the water supply system complies with Directive (EU) 2020/2184, Commission Implementing Decision (EU) 2022/679(3), and delegated and implementing acts adopted under that Directive;the leakage level of the system is either calculated using the Infrastructure Leakage Index (ILI)(4) rating method and the threshold value equals to or is lower than 2.0, or is calculated using another appropriate method and the threshold value is established in accordance with Article 4 of Directive (EU) 2020/2184. That calculation is to be applied across the extent of a specified part of a water supply (distribution) network, i.e., at water supply zone level, district metered area(s) (DMAs) or pressure managed area(s) (PMAs);the water supply systems include metering at consumer level, where water is delivered to a contractual delivery point of the consumers’ own drinking water distribution system.2. For the construction and operation of a new water supply system, or an extension of an existing water supply system that provides water to new areas or improves that water supply to existing areas, the activity complies with the following criteria:the water supply system complies with Directive (EU) 2020/2184, including the requirements set out in Article 13(8) of that Directive, in Implementing Decision (EU) 2022/679, and in delegated and implementing acts adopted under that Directive;the leakage level of the new or extension system is either calculated using the Infrastructure Leakage Index (ILI) rating method and the threshold value equals to or is lower than 1.5, or is calculated using another appropriate method and the threshold value is established in accordance with Article 4 of Directive (EU) 2020/2184. That calculation is to be applied across the extent of the affected and specified part of a water supply (distribution) network where the works are carried out, i.e., at water supply zone level, district metered area(s) (DMAs) or pressure managed area(s) (PMAs);the water supply system includes metering at consumer level, where water is delivered to a contractual delivery point of the consumers’ own drinking water distribution system.3. For renewal of existing water supply systems, the activity complies with the following criteria:the activity closes the gap by at least 20% either between the current leakage level averaged over three years, calculated using the Infrastructure Leakage Index (ILI) rating method and an ILI of 1.5, or between the current leakage level averaged over three years, calculated using another appropriate method, and the threshold value established in accordance with Article 4 of Directive (EU) 2020/2184. The current leakage level averaged over three years is calculated across the extent of the affected and specified part of a water supply (distribution) network where the works are carried out i.e., for the renewed water supply (distribution) network at district metered area(s) (DMAs) or pressure managed area(s) (PMAs);a plan with goals and timelines for implementing metering at consumer level is issued by the water supplier and approved by the competent authorities.4. The water supply system has received the necessary permits for water abstraction. Those abstractions are included in the register for water abstractions, in accordance with Directive 2000/60/EC. An assessment of the actual potential for abstraction has been performed, to ensure that the available groundwater resource is not exceeded by the long-term annual average rate of abstraction or that the surface water body from which water is abstracted is not prevented from achieving good ecological status and ecological potential and the abstractions do not deteriorate status or potential of those water bodies. The operation of the water supply system does not result in a deterioration of the status of the affected water bodies, nor does it prevent the water body from achieving good status and good ecological potential in accordance with Directive 2000/60/EC(5). The information in relation to the abstractions, register of abstractions, status of water bodies and pressures and impacts on these is included in a river basin management plan, or, for activities in third countries, in an equivalent water use and protection management plan. The activity does not involve construction of new supply systems or extensions of existing supply systems where they potentially affect one or more water bodies which are not in good status or potential for reasons related to quantity.</t>
  </si>
  <si>
    <t>(3) Commission Implementing Decision (EU) 2022/679 of 19 January 2022 establishing a watch list of substances and compounds of concern for water intended for human consumption as provided for in Directive (EU) 2020/2184 of the European Parliament and of the Council (OJ L 124, 27.4.2022, p. 41). (4) The Infrastructure Leakage Index (ILI) is calculated as current annual real losses (CARL)/unavoidable annual real losses (UARL). The current annual real losses (CARL) represent the amount of water that is actually lost from the distribution network (i.e., not delivered to final users). The unavoidable annual real losses (UARL) take into consideration that there will always be some leakage in a water distribution network. The UARL is calculated based on factors such as the length of the network, the number of service connections and the pressure at which the network is operating. (5) For activities in third countries, in accordance with applicable national law or international standards which pursue equivalent objectives of good water status and good ecological potential, through equivalent procedural and substantive rules, i.e. a water use and protection management plan developed in consultation with relevant stakeholders which ensures that 1) the impact of the activities on the identified status or ecological potential of potentially affected water body or bodies is assessed and 2) deterioration or prevention of good status/ecological potential is avoided.</t>
  </si>
  <si>
    <t>Urban Waste Water Treatment</t>
  </si>
  <si>
    <t>Construction, extension, upgrade, operation and renewal of urban waste water infrastructure including treatment plants, sewer networks, storm water management structures, connections to the waste water infrastructure, decentralised wastewater treatment facilities, including individual and other appropriate systems, and discharge structures for treated effluent. The activity may include innovative and advanced treatments, including the removal of micropollutants.The economic activities in this category could be associated with several NACE codes, in particular E37.00 and F42.9, in accordance with the statistical classification of economic activities established by Regulation (EC) No 1893/2006.</t>
  </si>
  <si>
    <t xml:space="preserve">1. The waste water treatment system does not result in a deterioration of the good status and good ecological potential of any of the affected water bodies and it contributes significantly to the achievement of good status and potential of the affected water bodies, in accordance with Directive 2000/60/EC(6).The information related to the status of water bodies, to the activities potentially impacting the status and to the measures taken to avoid or minimize such impacts, is included in a river basin management plan, or, for activities in third countries, in an equivalent water use and protection management plan. The waste water treatment system fulfils the discharge requirements set up by the competent local authorities. The waste water treatment system also contributes to achieve or maintain the good environmental status of marine waters in accordance with Directive 2008/56/EC, where applicable.2. The waste water treatment system has a collecting system and the provision of secondary treatment. The waste water treatment system complies with the relevant, size-specific requirements for discharges from urban waste water treatment plants set out in Directive 91/271/EEC, in particular Articles 3 to 8 and Article 13 of that Directive and Annex I to that Directive.3. Where the waste water treatment plant has a capacity of 100 000 population equivalent (p.e.)(7) or more, or of a daily inflow of a five-day biochemical oxygen demand (BOD5) load of more than 6 000 kg, it uses a sludge treatment such as anaerobic digestion or a technology with the same or a lower net energy demand (considering both energy generation and consumption), to stabilise the sludge. </t>
  </si>
  <si>
    <t>An assessment of the direct GHG emissions from the centralised waste water system, including collection (sewer network) and treatment, has been performed. The results are disclosed to investors and clients on demand(8).For anaerobic digestion of sewage sludge, a monitoring plan is in place for methane leakage at the facility.</t>
  </si>
  <si>
    <t>Discharges to receiving waters meet the requirements laid down in Directive 91/271/EEC or as required by national provisions stating maximum permissible pollutant levels from discharges to receiving waters.Measures have been implemented to avoid and mitigate harmful storm water overflows from the waste water collection system, which may include nature-based solutions, separate storm water collection systems, retention tanks and treatment of the first flush.Sewage sludge is used in accordance with Council Directive 86/278/EEC(9) or as required by national law relating to the spreading of sludge on the soil or any other application of sludge on and in the soil.</t>
  </si>
  <si>
    <t>(6) For activities in third countries, in accordance with applicable national law or international standards which pursue equivalent objectives of good water status and good ecological potential, through equivalent procedural and substantive rules, i.e. a water use and protection management plan developed in consultation with relevant stakeholders which ensures that 1) the impact of the activities on the identified status or ecological potential of potentially affected water body or bodies is assessed and 2) deterioration or prevention of good status/ecological potential is avoided. (7) Population equivalent (p.e.) means the organic biodegradable load having a five-day biochemical oxygen demand (BOD5) of 60 g of oxygen per day. (8) For example, in line with IPCC guidelines for national GHG inventories for waste water treatment,  version of [adoption date] available at https://www.ipcc-nggip.iges.or.jp/public/2019rf/pdf/5_Volume5/19R_V5_6_Ch06_Wastewater.pdf. (9) Council Directive 86/278/EEC of 12 June 1986 on the protection of the environment, and in particular of the soil, when sewage sludge is used in agriculture (OJ L 181, 4.7.1986, p. 6).</t>
  </si>
  <si>
    <t>E36.00, E37.00, F42.9</t>
  </si>
  <si>
    <t>Sustainable urban drainage systems (SUDS)</t>
  </si>
  <si>
    <t>Construction, extension, operation and renewal of urban drainage systems facilities that mitigate pollution and flood hazards due to discharges of urban runoff and improve the urban water quality and quantity, by harnessing natural processes, such as infiltration and retention. The activity includes SUDS promoting infiltration, evaporation and other stormwater treatments (including water butts, site layout and management, pervious pavements, filter drains, swales, filter strips, ponds, wetlands, soakaways, infiltration trenches and basins, green roofs, bioretention areas and stormwater pre-treatment devices, including sand filters or silt removal devices(10)) and other innovative systems. The activity does not include nature-based solutions for flood and drought risk prevention and protection outside the urban environment (see Section 3.1. of this Annex).The economic activities in this category could be associated with several NACE codes, in particular E36.00, E37.00 and F42.9 in accordance with the statistical classification of economic activities established by Regulation (EC) No 1893/2006.</t>
  </si>
  <si>
    <t>The activity leads to a retention of rainwater in a specific area or to an improvement in water quality by complying with the following criteria:the construction and operation of the sustainable urban drainage system is integrated in the urban drainage and waste water treatment system, as demonstrated by means of a flood risk management plan or of other relevant urban planning tools. The activity contributes substantially to achieving the good status and good ecological potential of bodies of surface water and groundwater or to preventing the deterioration of bodies of water that already have good status and good potential, and is carried out to ensure compliance with Directive 2000/60/EC(11) and Directive 2008/56/EC;information is provided on the percentage of a specific area, such as a residential or commercial area, where rainwater is not directly drained but retained within the area site;the design of the sustainable urban drainage system achieves at least one of the following effects:a quantified percentage of rainwater in the catchment area of the drainage system is retained and discharged with a staggered delay to the receiving water bodies;a quantified percentage of pollutants, including oil, heavy metals, hazardous chemicals and microplastics, is removed from urban runoff before discharge to the receiving water bodies;runoff peak flow, with a return period in line with the requirements of flood risk management plans or other local provisions in place, is reduced by a quantified percentage.</t>
  </si>
  <si>
    <t>Depending on the origin of the received water and the different pollutant load, such as rainwater, rainfall run-offs from roofs, rainfall run-offs from roads, or stormwater, SUDS treat these waters before discharging or infiltrating the water into other environmental media.</t>
  </si>
  <si>
    <t>The activity complies with the criteria set out in Appendix D to this Annex.The introduction of invasive alien species is prevented or their spread is managed in accordance with Regulation (EU) No 1143/2014 of the European Parliament and of the Council(12).</t>
  </si>
  <si>
    <t>(10) As defined in the document JRC Publications Repository - Best Environmental Management Practice for the Public Administration Sector (europa.eu). (11) For activities in third countries, in accordance with applicable national law or international standards which pursue equivalent objectives of good water status and good ecological potential, through equivalent procedural and substantive rules, i.e. a water use and protection management plan, developed in consultation with relevant stakeholders which ensures that 1) the impact of the activities on the identified status or ecological potential of potentially affected water body or bodies is assessed and 2) deterioration or prevention of good status/ecological potential is avoided. (12) Regulation (EU) No 1143/2014 of the European Parliament and of the Council of 22 October 2014 on the prevention and management of the introduction and spread of invasive alien species (OJ L 317, 4.11.2014, p. 35).</t>
  </si>
  <si>
    <t>Nature-based solutions for flood and drought risk prevention and protection</t>
  </si>
  <si>
    <t>Planning, construction, extension, and operation of large-scale nature-based flood or drought management and coastal, transitional or inland aquatic ecosystem restoration measures contributing to preventing and protecting against flooding or droughts, and enhancing natural water retention, biodiversity and water quality. These large-scale nature-based flood or drought management measures are applied in peri-urban, rural and coastal areas and are coordinated at river basin, regional or local, such as municipal, scale. The economic activity includes:river or lake related measures, including:riparian or floodplain vegetation development or floodplain restoration, including re-connection of a river or lake with its floodplain or off-channel/lateral connectivity improvement to restore the retention capacity of the floodplain and its ecosystem’s function;re-meandering river courses by creating a new meandering course or reconnecting cut-off meanders or reconnecting a lake or group of lakes to a river;restoration of the longitudinal and lateral connectivity of a river (including oxbow lakes) by removing obsolete barriers, including dams and weirs or small barriers across or along the river;substitution of artificial riverbank or lake shore protection with nature-based solutions for bank or bed stabilisation as measures for river or lake restoration;measures aimed to improve the diversification of river or lake depth and width to increase habitat variety.wetland measures, including:installation of ditches for rewetting, removal of drainage installations, replacement with installations that control the discharge, or setting back of dykes to enable flooding;implementation of constructed wetlands for water retention and treatment, both on land and along unvegetated water bodies, in rural and urban contexts;detention basins and retention ponds.coastal measures, including: conservation or restoration of coastal wetlands including mangrove forests or seagrass beds, which operate as a natural barrier;measures consisting of morphological changes and the removal of barriers to minimise the need of artificial beach nourishment and enhance the conditions of coastal ecosystems, justified on the basis of a sediment balance study;dune reinforcement and restoration, including the planting of dune vegetation;coastal reef conservation or restoration;sand nourishments in the coastal zone.river basin-wide management measures, including:land management measures, including afforestation of reservoir catchments areas, spring or wellhead protection areas and river basin headwaters in general;restoration of natural infiltration for groundwater recharge by facilitating or augmenting soil retention capacity and infiltration;Managed Aquifer Recharge (MAR)(13).The activity does not include small scale nature-based solutions to reduce flood and drought, including green and blue solutions applied in an urban setting, such as green roofs, swales, permeable surfaces and infiltration basins for urban storm water management purposes or Sustainable Urban Drainage Systems (see Section 2.3. of this Annex). The economic activities in this category could be associated with NACE code F42.91 in accordance with the statistical classification of economic activities established by Regulation (EC) No 1893/2006.</t>
  </si>
  <si>
    <t>1. The activity is a quantifiable and time bound measure to achieve the objectives for flood risk reduction in accordance with a flood risk management plan coordinated at river basin scale and developed under Directive 2007/60/EC of the European Parliament and of the Council(14). In relation to drought risk reduction, the activity is a quantifiable and time bound measure to achieve the objectives of Directive 2000/60/EC in accordance with a river basin management plan, or a drought management plan which is part of a river basin management plan. For activities in third countries, the activity is identified as a flood risk reduction or a drought risk reduction measure either in a water use and protection management plan at river basin scale or in an integrated coastal zone management plan along a coast. Those plans pursue the objectives for the management of flood and drought risks to reduce adverse consequences, where applicable for human health, the environment, cultural heritage and economic activity.2. Environmental degradation risks related to preserving water quality and avoiding water stress and preventing deterioration of the status of the affected water bodies are identified and addressed to achieve good water status and good ecological potential as defined in Article 2, points (22) and (23), of Regulation (EU) 2020/852, in accordance with Directive 2000/60/EC, and in line with a river basin management plan, developed thereunder for the potentially affected water body or bodies, in consultation with relevant stakeholders.Environmental degradation risks related to preserving marine environment are identified and addressed with the aim of achieving or maintaining good environmental status as defined in point 5 of Article 3 of Directive 2008/56/EC.3. The activity includes nature restoration or conservation actions that demonstrate specific ecosystem co-benefits, which contribute to achieving good water status or potential in accordance with Directive 2000/60/EC, good environmental status in accordance with Directive 2008/56/EC, and the nature restoration and conservation targets specified in the Communication from the Commission of 20 May 2020 on ‘EU Biodiversity Strategy for 2030’(15). The activity contains clear and binding targets on nature restoration or conservation over a clearly defined timeframe and describes measures to achieve those targets. Local stakeholders are involved from the outset in the planning and design phase. The activity is based on the principles outlined by the IUCN Global Standard for nature-based solutions. For activities in third countries, the activity takes into account National Biodiversity Strategies and Action Plans for the setting of nature conservation and restoration targets and for the description of the measures to achieve these targets.4. A monitoring programme is in place to evaluate the effectiveness of a nature-based solution scheme in improving the status of the affected water body, achieving the conservation and restoration targets and in adapting to changing climate conditions. The programme is reviewed following the periodic approach of the river basin management plans (including drought management plans, where relevant) and the flood risk management plans. For activities in third countries, the programme is reviewed at least once per programming period and in any case every 10 years. The programme adheres to and aligns with the prevailing legal and regulatory provisions, being clear on where legal responsibilities and liabilities lie. The programme actively engages local communities and other affected stakeholders.</t>
  </si>
  <si>
    <t>The activity does not involve the degradation of land and marine environment with high carbon stock(16).</t>
  </si>
  <si>
    <t>Operators limit waste generation in processes related to construction and demolition and take into account best available techniques. At least 70 % (by weight) of the non-hazardous construction and demolition waste (excluding naturally occurring material referred to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Protocol(17). Operators use selective demolition to enable removal and safe handling of hazardous substances and facilitate reuse and high-quality recycling.</t>
  </si>
  <si>
    <t>The use of pesticides is minimised and alternative approaches or techniques, which may include non-chemical alternatives to pesticides, are favoured, in accordance with Directive 2009/128/EC of the European Parliament and of the Council(18), with exception of occasions where the use of pesticides is needed to control outbreaks of pest and diseases. The activity minimises the use of fertilisers and does not use manure.</t>
  </si>
  <si>
    <t>The activity complies with the criteria set out in Appendix D to this Annex.In addition, the following is to be ensured:in the EU, in relation with Natura 2000 sites: the activity does not have significant effects on Natura 2000 sites in view of their conservation objectives on the basis of an appropriate assessment carried out in accordance with Article 6(3) of Council Directive 92/43/EEC(19);in the EU, in any area: the activity is not detrimental to the recovery or maintenance of the populations of species protected under Directive 92/43/EEC and Directive 2009/147/EC of the European Parliament and of the Council(20) at a favourable conservation status. The activity is also not detrimental to the recovery or maintenance of the habitat types concerned and protected under Directive 92/43/EEC at a favourable conservation status;in the EU, the introduction of invasive alien species is prevented, or their spread is managed in accordance with Regulation (EU) No 1143/2014;outside of the EU, activities are conducted in accordance with applicable law related to the conservation of habitats, species and the management of invasive alien species.</t>
  </si>
  <si>
    <t>(13) Managed Aquifer Recharge is ‘the process of intentionally recharging an aquifer with water from a different place for subsequent recovery or for environmental benefits’. (14) Directive 2007/60/EC of the European Parliament and of the Council of 23 October 2007 on the assessment and management of flood risks (OJ L 288, 6.11.2007, p. 27–34). (15) Communication from the Commission of 20 May 2020 to the European Parliament, the Council, the European Economic and Social Committee and the Committee of the Regions EU Biodiversity Strategy for 2030 Bringing nature back into our lives, COM/2020/380 final. (16) Land with high-carbon stock means wetlands, including peatland, and continuously forested areas within the meaning of Article 29(4)(a), (b) and (c) of Directive (EU) 2018/2001 of the European Parliament and of the Council of 11 December 2018 on the promotion of the use of energy from renewable sources (OJ L 328, 21.12.2018, p. 82-209). (17) EU Construction &amp;amp; Demolition Waste Management Protocol, September 2016: https://ec.europa.eu/docsroom/documents/20509/. (18) Directive 2009/128/EC of the European Parliament and of the Council of 21 October 2009 establishing a framework for Community action to achieve the sustainable use of pesticides (OJ L 309, 24.11.2009, p. 71). (19) Council Directive 92/43/EEC of 21 May 1992 on the conservation of natural habitats and of wild fauna and flora (OJ L 206, 22.7.1992, p. 7). (20) Directive 2009/147/EC of the European Parliament and of the Council of 30 November 2009 on the conservation of wild birds (OJ L 20, 26.1.2010, p. 7).</t>
  </si>
  <si>
    <t>E36, F42.99, J62</t>
  </si>
  <si>
    <t>Provision of IT/OT data-driven solutions for leakage reduction</t>
  </si>
  <si>
    <t>The activity manufactures, develops, installs, deploys, maintains, repairs or provides professional services, including technical consulting for design or monitoring, for  information technology (IT) or operational technology (OT) data driven solutions(21) to control, manage, reduce and mitigate leakage in water supply systems (WSSs). The economic activities in this category could be associated with several NACE codes, in particular E36, F42.99 and J62 in accordance with the statistical classification of economic activities established by Regulation (EC) No 1893/2006.</t>
  </si>
  <si>
    <t>1. The economic activity manufactures, develops, installs, deploys, maintains, repairs or provides professional services, including technical consulting for design or monitoring, to one or more of the following IT/OT data-driven solutions to control, manage, reduce and mitigate leakage in the new or existing water supply systems:monitoring systems including holistic IT/OT suites/tools, or add-ons/extensions to such tools that provide identification, tracking and tracing water leakage; IT/OT solutions, or add-ons/extensions to such tools, that provide controlling, managing and mitigating water leakage;IT/OT solutions, or add-ons/extensions to such tools, that ensure interoperability of systems in district metered areas when new monitoring systems or IT/OT solutions are installed.2. Environmental degradation risks related to preserving water quality and avoiding water stress are identified and addressed to achieve good water status and good ecological potential as defined in Article 2, points (22) and (23), of Regulation (EU) 2020/852, in accordance with Directive 2000/60/EC(22) and in line with a water use and protection management plan, developed thereunder for the potentially affected water body or bodies, in consultation with relevant stakeholders.</t>
  </si>
  <si>
    <t>Measures are in place to manage and recycle waste at the end-of life, including through decommissioning contractual agreements with recycling service providers, reflection in financial projections or official project documentation. These measures ensure that components and materials are segregated and treated to maximise recycling and reuse in accordance with the waste hierarchy, EU waste regulation principles and applicable regulations, in particular through the reuse and recycling of batteries and electronics and the critical raw materials therein. These measures also include the control and management of hazardous materials.Preparation for re-use, recovery or recycling operations, or proper treatment, including the removal of all fluids and a selective treatment are performed in accordance with Annex VII to Directive 2012/19/EU of the European Parliament and of the Council(23).</t>
  </si>
  <si>
    <t xml:space="preserve">The equipment used meets the requirements laid down in Directive 2009/125/EC of the European Parliament and of the Council(24) for servers and data storage products. The equipment used does not contain the restricted substances listed in Annex II to Directive 2011/65/EU of the European Parliament and of the Council(25), except where the concentration values by weight in homogeneous materials do not exceed the maximum values listed in that Annex. </t>
  </si>
  <si>
    <t>(21) ‘IT or OT data-driven solutions’ include connectable products, sensors, analytics and other software, and information and communication technologies (ICT) for the transmission, storage and display of data and system management. (22) For activities in third countries, in accordance with applicable national law or international standards which pursue equivalent objectives of good water status and good ecological potential, through equivalent procedural and substantive rules, i.e. a water use and protection management plan developed in consultation with relevant stakeholders which ensures that 1) the impact of the activities on the identified status or ecological potential of potentially affected water body or bodies is assessed and 2) deterioration or prevention of good status/ecological potential is avoided. (23) Directive 2012/19/EU of the European Parliament and of the Council of 4 July 2012 on waste electrical and electronic equipment (WEEE) (recast) (OJ L 197, 24.7.2012, p. 38). (24) Directive 2009/125/EC of the European Parliament and of the Council of 21 October 2009 establishing a framework for the setting of ecodesign requirements for energy-related products (recast) (OJ L 285, 31.10.2009, p. 10). (25) Directive 2011/65/EU of the European Parliament and of the Council of 8 June 2011 on the restriction of the use of certain hazardous substances in electrical and electronic equipment. (OJ L 174, 1.7.2011, p. 88).</t>
  </si>
  <si>
    <t>Pollution prevention</t>
  </si>
  <si>
    <t>C21.1</t>
  </si>
  <si>
    <t>Manufacture of active pharmaceutical ingredients (API) or active substances</t>
  </si>
  <si>
    <t>Manufacture of active pharmaceutical ingredients (API) or active substances. The economic activities in this category could be associated with NACE code C21.1 in accordance with the statistical classification of economic activities established by Regulation (EC) No 1893/2006.</t>
  </si>
  <si>
    <t>1. The activity complies with all of the requirements specified below relating to product substitution.1.1. The API complies with one of the following requirements:the API is a naturally occurring substance, such as vitamins, electrolytes, amino acids, peptides, proteins, nucleotides, carbohydrates and lipids a and, in line with the European Medicines Agency Guideline on the environmental risk assessment of medicinal products for human use (EMA ERA guideline)(1), is generally considered to be degradable in the environment(2);where the API does not comply with the requirements specified in point (a), the API, its key human metabolites and its key transformation products in the environment comply with one of the following: are classified as readily biodegradable based on at least one of the test methods from the OECD Guidelines for the Testing of Chemicals, Test 301 (A-F), Ready Biodegradability(3), in accordance with the pass value for ready biodegradability as defined in that guideline;can be concluded to be mineralised based on a specific Test No. 308: Aerobic and Anaerobic Transformation in Aquatic Sediment Systems (OECD 308)(4) of the OECD Guidelines for the Testing of Chemicals(5) compared to persistence criteria as defined in the EMA ERA guideline.1.2. The API qualifies as an appropriate substitute to another API, within the same therapeutic area or the substance class, that is available in the market or was available during last 5 years and that does not comply with the requirements described in point 1.1. Compliance with this requirement is demonstrated through a publicly available analysis verified by an independent third party.1.3. The manufacturing process of the API does not involve the use of substances, whether on their own or in mixtures, that meet the criteria set out in Article 57 of Regulation (EC) 1907/2006 except where it is assessed and documented by the operator that no other suitable alternative substances or technologies are available on the market, and that they are used under controlled conditions(6).2. The activity complies with the following requirements regarding the emission of pollutants: 2.1. Where the activity falls within its scope, the emission limit values are lower than the mid-point of the BAT-AEL ranges(7) set out in:the best available techniques (BAT) conclusions for common waste gas management and treatment systems in the chemical sector  for emissions to air of new installations (or for existing installations within 4 years of the BATC publication) where relevant conditions apply(8);the Best Available Techniques Reference Document (BREF) for Manufacture of Organic Fine Chemicals (OFC)(9) for the manufacturing activity under conditions not covered by the BATC mentioned above;the best available techniques (BAT) conclusions for common waste water and waste gas treatment/management systems in the chemical sector(10);the Best Available Techniques Reference Document (BREF) for the Large Volume Inorganic Chemicals – Solids and Others industry(11);the Best Available Techniques Reference Document (BREF) for the manufacture of Large Volume Inorganic Chemicals - Ammonia, Acids and Fertilisers(12);the Best Available Techniques Reference Document (BREF) for the production of speciality inorganic chemicals (SIC)(13); for the manufacturing activity under conditions not covered by the BATC mentioned above.Plants within the BAT-AEL range(s) moving to the mid-point ambition do not trigger any significant cross-media impact. Installations that have been granted a derogation in accordance with the procedure set out in Article 15(4) of Directive 2010/75/EU are not considered as fulfilling the technical screening criteria for the period of the derogation.2.2. Where a continuous measurement methodology for a certain pollutant is available, the operator applies Continuous Emission Monitoring Systems (CEMS), Continuous Effluent Quality Monitoring Systems (CEQMS) and other measures ensuring the regular verification of non-deterioration of environment.2.3. The operator applies solvent waste segregation for solvent recovery from concentrated waste streams, where technically applicable. Solvents included in Table 1 of the European Medicines Agency ICH guideline Q3C (R8) on impurities: guideline for residual solvents(14) are avoided.The maximum solvents loss from total inputs does not exceed a 3% loss. Total volatile organic compound (VOC) recovery efficiency is at least 99%.The operator verifies that no fugitive VOC emission occurs beyond the criteria specified below as to the parts per million volumetric (ppmv) thresholds by carrying out Leak detection and repair (LDAR) campaigns, at least every 3 years. Investments for the use of high integrity equipment are recommended, provided that these are installed in existing plants for cases mentioned under BAT 23 point b of the best available techniques (BAT) conclusions for common waste gas management and treatment systems in the chemical sector (WGC), whereas the pressure threshold is brought to 200 bar. The minimal verification schedule may be reduced in cases where quantification of total VOC emissions from the plant is periodically qualified with tracer correlation (TC) or with optical absorption-based techniques, such as differential absorption light detection and ranging (DIAL) or solar occultation flux (SOX) or other measures of equivalent performance.Diffuse emissions of substances or mixtures classified as CMR1A or 1B from leaky equipment do not exceed a concentration of 100 ppmv(15). The LDAR campaigns have the features described in BAT19 of the best available techniques (BAT) conclusions for common waste gas management and treatment systems in the chemical sector, which include detecting, repairing and maintaining leaks within 30 days of detection and a leak threshold that is lower than or equal to 5000 ppmv for substances or mixtures other than those classified as CMR 1A or 1B, which are reviewed and updated for the continuous improvement of the installation. Solvent losses and recovery efficiency of VOC are monitored based on a solvent management plan using a mass balance for verification of compliance, in accordance with Chapter V of Directive 2010/75/EU.2.4. Sewage, refuse, and other waste (including solids, liquids, or gaseous by-products from manufacturing) are disposed of in a safe, timely, and sanitary manner. Containers or pipes for waste material are clearly identified. Analytical data demonstrating the conversion of these substances and their residues to non-hazardous waste materials are available at the facility and kept up to date.</t>
  </si>
  <si>
    <t>Where the activity involves on-site generation of heat/cool or co-generation including power, the direct GHG emissions of the activity are lower than 270 gCO2e/kWh.For the refrigerant threshold, the Global Warming Potential does not exceed 150 in cooling of the substance.  Where active pharmaceutical ingredients (API) or active substances are made from substances listed in Sections 3.10 to 3.16 of Annex II to Commission Delegated Regulation (EU) 2021/2139, the GHG emissions do not exceed the limits set out in their respective criteria for DNSH to climate change mitigation.The substitution does not lead to an increment of lifecycle GHG emissions. Lifecycle GHG emissions are calculated using Recommendation 2013/179/EU or, alternatively, using ISO 14067:2018(16) or ISO 14064-1:2018(17). Quantified life-cycle GHG emissions are verified by an independent third party.</t>
  </si>
  <si>
    <t>1. Waste water treatment: The performance of wastewater treatment processes conducted by or on behalf of the manufacturing plant does not lead to any deterioration of water bodies and marine resources.When activities fall within their scope, they meet the requirements of Directives 91/271/EEC, 2008/105/EC, 2006/118/EC, 2010/75/EU, 2000/60/EC, (EU) 2020/2184, 76/160/EEC, 2008/56/EC and 2011/92/EU.The activity implements best practices specified in the Joint Research Centre Best Environmental Management Practice for the Public Administration Sector(18).Where waste water treatment is conducted by an urban wastewater treatment plant on behalf of the manufacturing plant, it is ensured that:the load of pollutants released by the manufacturing plant has no negative effect in the treatment process of the urban waste water treatment plant;the load and characteristics of pollutants do not pose any risk or harm to the health of the staff working in waste water treatment plants;the urban waste water treatment plant is designed and equipped appropriately to abate the released polluting substances;the overall load of the concerned pollutants discharged to the water body is not increased compared to the situation where the emissions from the installation concerned remained compliant with emission limit values set for direct releases;the usability of the sewage sludge for nutrient (re)cycling is not affected.For installations where additional pollutant limits or stricter conditions have been included in their environmental permit compared to the requirements of the legislation mentioned above, these stricter conditions apply.2. Soil and groundwater protection:Appropriate measures are in place to prevent emissions to soil and regular surveillance is conducted to avoid leaks, spills, incidents or accidents occurring during the use of equipment and during storage.3. Water Consumption: Operators assess the water footprint of the chemical production processes in line with ISO 14046:2014(19) and ensure that they do not contribute to water scarcity. Based on this assessment, operators provide a declaration that they do not contribute to water scarcity which is verified by an independent third party.4. The activity complies with the criteria set out in Appendix B to this Annex.</t>
  </si>
  <si>
    <t>The activity assesses the availability of and, where feasible, adopts techniques that support:reuse and use of secondary raw materials and reused components in products manufactured;design for high durability, recyclability, easy disassembly and adaptability of products manufactured;waste management that prioritises recycling over disposal, in the manufacturing process;information on product ingredients along the supply chain.</t>
  </si>
  <si>
    <t>(1) European Medicines Agency Guidelines on the environmental risk assessment of medicinal products for human use, version of [adoption date] available at https://www.ema.europa.eu/en/environmental-risk-assessment-medicinal-products-human-use-scientific-guideline. (2) Key metabolites are human metabolites likely to be excreted into the environment. Those metabolites are identified in (non-)clinical studies on the metabolism of medicinal products available in the marketing authorization applications. Such metabolites are to be identified according to EMA/CPMP/ICH/286/1995, page 8. Key transformation products (TP) of these key human metabolites of the parent compound (API) are those that exceed 10% of Dissolved Organic Carbon (DOC) or Total Organic Carbon (TOC) of the parent compound. (3) OECD Guidelines for the Testing of Chemicals, Test 301 (A-F), Ready Biodegradability, version of [adoption date] available at https://www.oecd.org/chemicalsafety/risk-assessment/1948209.pdf. OECD 301 (A-F) test is used to identify substances which are assumed to rapidly and ultimately biodegrade, i.e., mineralised under aerobic environmental conditions). (4) Higher-tier studies (OECD 308) result with so-called half-lives indicating the time after which 50 % biodegradation of the API is achieved. Half-lives acceptable to demonstrate sufficiently quick biodegradation, i.e., non-persistence, according to the Regulation (EC) No 1907/2006, Annex XIII, which is also referenced in the EMA ERA guideline, apply. (5) OECD Guidelines for the Testing of Chemicals, Test No. 308: Aerobic and Anaerobic Transformation in Aquatic Sediment Systems, version of [adoption date] available at: https://www.oecd-ilibrary.org/environment/test-no-308-aerobic-and-anaerobic-transformation-in-aquatic-sediment-systems_9789264070523-en. (6) The Commission will review the exceptions from the prohibition from manufacturing, placing on the market or use of the substances referred to in points (f) and (g) once it will have published horizontal principles on essential use of chemicals. (7) The requirements under this point tackle the pollutants identified under the key environmental issues of each BREF document or the BAT-AEL of the relevant BAT conclusions Commission Implementing Decisions. Where BAT-AEL differentiate between “existing” and “new plants”, operators demonstrate compliance with BAT-AEL for new plants. When there is not a BAT-AEL range but a single value, emission levels are below such value. When the BAT-AEL range is expressed as follows: “&amp;lt;x-y unit” (i.e the lower-end BAT-AEL of the range is expressed as ‘lower than’), the mid-point is calculated using x and y. Averaging periods are the same as in the BAT-AEL of the BREF documents outlined above. (8) Commission Implementing Decision (EU) 2022/2427 of 6 December 2022 establishing the best available techniques (BAT) conclusions, under Directive 2010/75/EU of the European Parliament and of the Council on industrial emissions, for common waste gas management and treatment systems in the chemical sector (OJ L 318, 12.12.2022, p. 157). (9) The Best Available Techniques Reference Document (BREF) for Manufacture of Organic Fine Chemicals, available at https://eippcb.jrc.ec.europa.eu/sites/default/files/2019-11/ofc_bref_0806.pdf. (10) Commission Implementing Decision (EU) 2016/902 of 30 May 2016 establishing best available techniques (BAT) conclusions, under Directive 2010/75/EU of the European Parliament and of the Council, for common waste water and waste gas treatment/management systems in the chemical sector  (OJ L 152, 9.6.2016, p. 23). (11) Best Available Techniques (BAT) Reference Document for the Large Volumes Inorganic Chemicals- Solids and Others industry, (version of [adoption date]: https://eippcb.jrc.ec.europa.eu/sites/default/files/2019-11/lvic-s_bref_0907.pdf). (12) Best Available Techniques (BAT) Reference Document for the manufacture of Large Volume Inorganic Chemicals - Ammonia, Acids and Fertilisers (version of [adoption date]: https://eippcb.jrc.ec.europa.eu/sites/default/files/2019-11/lvic_aaf.pdf). (13) The Best Available Techniques Reference Document (BREF) for the production of speciality inorganic chemicals (SIC), (version of [adoption date]: https://eippcb.jrc.ec.europa.eu/reference/production-speciality-inorganic-chemicals). (14) European Medicines Agency ICH guideline Q3C (R8) on impurities: guideline for residual solvents. Step 5, 2022, version of [adoption date] available at . https://www.ema.europa.eu/en/documents/scientific-guideline/international-conference-harmonisation-technical-requirements-registration-pharmaceuticals-human-use_en-33.pdf. (15) Where the exemption under criterion 1.3 applies. (16) ISO standard 14067:2018, Greenhouse gases — Carbon footprint of products — Requirements and guidelines for quantification, version of [adoption date] available at: https://www.iso.org/standard/71206.html. (17) ISO standard 14064-1:2018, Greenhouse gases — Part 1: Specification with guidance at the organization level for quantification and reporting of greenhouse gas emissions and removals, version of [adoption date] available at: https://www.iso.org/standard/66453.html. (18) Joint Research Centre, Best Environmental Management Practice for the Public Administration Sector, 2019, version of [adoption date] available at https://op.europa.eu/en/publication-detail/-/publication/6063f857-7789-11e9-9f05-01aa75ed71a1/language-en. (19) ISO 14046:2014 Environmental management — Water footprint — Principles, requirements and guidelines, version of [adoption date] available at: https://www.iso.org/standard/43263.html.</t>
  </si>
  <si>
    <t>C21.2</t>
  </si>
  <si>
    <t>Manufacture of medicinal products</t>
  </si>
  <si>
    <t xml:space="preserve">Manufacture of medicinal products.The economic activities in this category could be associated with NACE code C21.2 in accordance with the statistical classification of economic activities established by Regulation (EC) No 1893/2006. </t>
  </si>
  <si>
    <t>1. The activity complies with one of the following sets of requirements set out in point 1.1. or 1.2. relating to product substitution. In any case, the activity complies with the requirements set out in point 1.3.1.1. The medicinal product complies with the following requirements set out in points 1.1.1. and 1.1.2.:1.1.1. The medicinal product complies with one of the following requirements:the ingredients that constitute the formulation of the medicinal product are naturally occurring substances such as vitamins, electrolytes, amino acids, peptides, proteins, nucleotides, carbohydrates and lipids  and, in line with European Medicines Agency Guideline on the environmental risk assessment of medicinal products for human use (EMA ERA guideline)(20), are generally considered to be degradable in the environment(21);where the ingredients that constitute the formulation of the medicinal product do not comply with the requirements specified in point (a), those ingredients, their key human metabolites and their key transformation products in the environment comply with one of the following: are classified as readily biodegradable based on at least one of the test methods from the OECD Guidelines for the Testing of Chemicals, Test 301 (A-F), Ready Biodegradability(22), in accordance with the pass value for ready biodegradability as defined in that guideline;can be concluded to be mineralised based on a specific Test No. 308: Aerobic and Anaerobic Transformation in Aquatic Sediment Systems (OECD 308)(23) of OECD Guidelines for the Testing of Chemicals(24) compared to persistence criteria as defined in the EMA ERA guideline.1.1.2. The medicinal product qualifies as an appropriate substitute to another medicinal product, within the same therapeutic area or the substance class, that is available in the market or was available during last 5 years and that does not comply with the requirements described in point 1.1.1.Compliance with this requirement is demonstrated through a publicly available analysis verified by an independent third party.1.2. The manufacturer proves that there are no ingredients to produce an alternative medicinal product that qualifies as an appropriate substitute, within the same therapeutic area or the substance class, that comply with the requirements described in point 1.1.1. The activity complies with all the requirements specified in points 1.2.1 to 1.2.6. 1.2.1. The manufacturer performs an analysis that there is no appropriate substitute to the produced medicinal product, publishes the core results of that analysis and demonstrates that they started initiatives to develop that alternative.1.2.2. In line with the EMA ERA guidelines, the PEC/PNEC ratio for the medicinal product obtained in the Environmental Risk Assessment is below 1.  1.2.3. Packaging and distribution systems allow adjusting the sold amount to the required amount by the treatment/s, taking into account the applicable national legislation.1.2.4. Public information, such as leaflets or websites, updated according to the state of the art, is provided about dose and dosing method to minimize the excess of dosed API. 1.2.5. Packaging and distribution systems allow using the most efficient dosing system available according to the state of the art and considering the kind of administration, such as by health care professionals or domestic. The manufacturer publishes the main results of that analysis. 1.2.6. The manufacturer contributes to mitigating the environmental impact of incorrect waste disposal of unused medicinal product, including by providing relevant information to the downstream users on appropriate disposal of unused medicinal product.   1.3. The  manufacturing process does not involve the use of substances, whether on their own or in mixtures, that meet the criteria set out in Article 57 of Regulation (EC) 1907/2006 except where it is assessed and documented by the operator that no other suitable alternative substances or technologies are available on the market, and that they are used under controlled conditions(25).2. The activity complies with the following requirements regarding the emission of pollutants: 2.1. Where the activity falls within its scope, the emission limit values shall be lower than the mid-point of the BAT-AEL ranges(26) set out in:the best available techniques (BAT) conclusions for common waste gas management and treatment systems in the chemical sector(27) for emissions to air of new installations (or for existing installations within 4 years of the BATC publication) where relevant conditions apply;the Best Available Techniques Reference Document (BREF) for Manufacture of Organic Fine Chemicals (OFC)(28); for the manufacturing activity under conditions not covered by the BATC mentioned above;the best available techniques (BAT) conclusions for common waste water and waste gas treatment/management systems in the chemical sector(29);the Best Available Techniques Reference Document (BREF) for the Large Volume Inorganic Chemicals – Solids and Others industry(30);the Best Available Techniques Reference Document (BREF) for the manufacture of Large Volume Inorganic Chemicals - Ammonia, Acids and Fertilisers(31);the Best Available Techniques Reference Document (BREF) for the production of speciality inorganic chemicals (SIC) for the manufacturing activity under conditions not covered by the BATC mentioned above (32).Plants within the BAT-AEL range(s) moving to the mid-point ambition do not trigger any significant cross-media impact.Installations that have been granted a derogation in accordance with the procedure set out in Article 15(4) of Directive 2010/75/EU are not considered as fulfilling the technical screening criteria for the period of the derogation.2.2. Where a continuous measurement methodology for a certain pollutant is available, the operator applies Continuous Emission Monitoring Systems (CEMS), Continuous Effluent Quality Monitoring Systems (CEQMS) and other measures ensuring the regular verification of non-deterioration of environment.2.3. The operator applies solvent waste segregation for solvent recovery from concentrated waste streams, where technically applicable. Solvents included in Table 1 of the European Medicines Agency ICH guideline Q3C (R8) on impurities as specified in the guideline for residual solvents(33) are avoided in medicinal products.The maximum solvents loss from total inputs does not exceed a 3% loss. Total volatile organic compound (VOC) recovery efficiency is at least 99%.The operator verifies that no fugitive VOC emission occurs beyond the criteria specified below as to the parts per million volumetric (ppmv) thresholds by carrying out Leak detection and repair (LDAR) campaigns, at least every 3 years. Investments for the use of high integrity equipment are recommended, provided that these are installed in existing plants for cases mentioned under BAT 23b of the best available techniques (BAT) conclusions for common waste gas management and treatment systems in the chemical sector, whereas the pressure threshold is brought to 200 bar. The minimal verification schedule may be reduced in cases where quantification of total VOC emissions from the plant is periodically qualified with tracer correlation (TC) or with optical absorption-based techniques, such as differential absorption light detection and ranging (DIAL) or solar occultation flux (SOX) or other measures of equivalent performance.Diffuse emissions of substances or mixtures classified as CMR1A or 1B from leaky equipment do not exceed a concentration of 100 ppmv(34). The LDAR campaigns have the features described in BAT19 of the best available techniques (BAT) conclusions for common waste gas management and treatment systems in the chemical sector, which include detecting, repairing and maintaining leaks within 30 days of detection and a leak threshold is lower than or equal to 5000 ppmv for substances or mixtures other than those classified as CMR 1A or 1B, which are reviewed and updated for the continuous improvement of the installation. Solvent losses and recovery efficiency of VOC are monitored based on a solvent management plan using a mass balance for verification of compliance, in accordance with Chapter V of Directive 2010/75/EU.2.4. Sewage, refuse, and other waste (including solids, liquids, or gaseous by-products from manufacturing) are disposed of in a safe, timely, and sanitary manner. Containers or pipes for waste material are clearly identified. Analytical data demonstrating the conversion of these substances and their residues to non-hazardous waste materials are available at the facility and kept up to date.</t>
  </si>
  <si>
    <t>Where the activity involves on-site generation of heat/cool or co-generation including power, the direct GHG emissions of the activity are lower than 270 gCO2e/kWh.For the refrigerant threshold, the  Global Warming Potential does not exceed 150 in cooling of the substance.  Where medicinal products are made from substances listed in Sections 3.10 to 3.16 of Annex II to Commission Delegated Regulation (EU) 2021/2139, the GHG emissions do not exceed the limits set out in their respective technical screening criteria for DNSH to climate change mitigation.The substitution does not lead to an increment of lifecycle GHG emissions. Lifecycle GHG emissions are calculated using Recommendation 2013/179/EU or, alternatively, using ISO 14067:2018(35) or ISO 14064-1:2018(36). Quantified life-cycle GHG emissions are verified by an independent third party.</t>
  </si>
  <si>
    <t>1. Waste water treatment: The performance of wastewater treatment processes conducted by or on behalf of the manufacturing plant does not lead to any deterioration of water bodies and marine resources.When activities fall within their scope, they meet the requirements of Directives 91/271/EEC, 2008/105/EC, 2006/118/EC, 2010/75/EU, 2000/60/EC, (EU) 2020/2184, 76/160/EEC, 2008/56/EC and 2011/92/EU.The activity implements best practices specified in the Joint Research Centre Best Environmental Management Practice for the Public Administration Sector(37).Where wastewater treatment is conducted by an urban wastewater treatment plant on behalf of the manufacturing plant, it is ensured that:the load of pollutants released by the manufacturing plant has no negative effect in the treatment process of the urban waste water treatment plant;the load and characteristics of pollutants do not pose any risk or harm to the health of the staff working in waste water treatment plants;the urban waste water treatment plant is designed and equipped appropriately to abate the released polluting substances;the overall load of the concerned pollutants discharged to the water body is not increased compared to the situation where the emissions from the installation concerned remained compliant with emission limit values set for direct releases;the usability of the sewage sludge for nutrient (re)cycling is not affected.For installations where additional pollutant limits or stricter conditions have been included in their environmental permit compared to the requirements of the legislation mentioned above, these stricter conditions apply.2. Soil and groundwater protection:Appropriate measures are in place to prevent emissions to soil and regular surveillance is conducted to avoid leaks, spills, incidents or accidents occurring during the use of equipment and during storage.3. Water Consumption: Operators assess the water footprint of the chemical production processes in line with ISO 14046:2014(38) and ensure that they do not contribute to water scarcity. Based on this assessment, operators provide a declaration that they do not contribute to water scarcity which is verified by an independent third party.4. The activity complies with the criteria set out in Appendix B to this Annex.</t>
  </si>
  <si>
    <t>(20) European Medicines Agency Guidelines on the environmental risk assessment of medicinal products for human use, version of [adoption date] available at https://www.ema.europa.eu/en/environmental-risk-assessment-medicinal-products-human-use-scientific-guideline. (21) Key metabolites are human metabolites likely to be excreted into the environment. Those metabolites are identified in (non-)clinical studies on the metabolism of medicinal products available in the marketing authorization applications. Such metabolites are to be identified according to EMA/CPMP/ICH/286/1995, page 8. Key transformation products (TP) of these key human metabolites of the parent compound (API) are those that exceed 10% of Dissolved Organic Carbon (DOC) or Total Organic Carbon (TOC) of the parent compound. (22) OECD Guidelines for the Testing of Chemicals, Test 301 (A-F), Ready Biodegradability, version of [adoption date] available at https://www.oecd.org/chemicalsafety/risk-assessment/1948209.pdf. OECD 301 (A-F) test is used to identify substances which are assumed to rapidly and ultimately biodegrade, i.e., mineralised under aerobic environmental conditions). (23) Higher-tier studies (OECD 308) result with so-called half-lives indicating the time after which 50 % biodegradation of the API is achieved. Half-lives acceptable to demonstrate sufficiently quick biodegradation, i.e., non-persistence, according to the Regulation (EC) No 1907/2006, Annex XIII, which is also referenced in the EMA ERA guideline, apply. (24) OECD Guidelines for the Testing of Chemicals, Test No. 308: Aerobic and Anaerobic Transformation in Aquatic Sediment Systems, version of [adoption date] available at: https://www.oecd-ilibrary.org/environment/test-no-308-aerobic-and-anaerobic-transformation-in-aquatic-sediment-systems_9789264070523-en. (25) The Commission will review the exceptions from the prohibition from manufacturing, placing on the market or use of the substances referred to in points (f) and (g) once it will have published horizontal principles on essential use of chemicals. (26) The requirements under this point tackle the pollutants identified under the key environmental issues of each BREF document or the BAT-AEL of the relevant BAT conclusions Commission Implementing Decisions. Where BAT-AEL differentiate between “existing” and “new plants”, operators demonstrate compliance with BAT-AEL for new plants. When there is not a BAT-AEL range but a single value, emission levels are below such value. When the BAT-AEL range is expressed as follows: “&amp;lt;x-y unit” (I.e the lower-end BAT-AEL of the range is expressed as ‘lower than’), the mid-point is calculated using x and y. Averaging periods are the same as in the BAT-AEL of the BREF documents outlined above. (27) Implementing Decision (EU) 2022/2427. (28) The Best Available Techniques Reference Document (BREF) for Manufacture of Organic Fine Chemicals, (version of [adoption date]: https://eippcb.jrc.ec.europa.eu/sites/default/files/2019-11/ofc_bref_0806.pdf). (29) Implementing Decision (EU) 2016/902. (30) Best Available Techniques (BAT) Reference Document for the Large Volumes Inorganic Chemicals- Solids and Others industry, (version of [adoption date]: https://eippcb.jrc.ec.europa.eu/sites/default/files/2019-11/lvic-s_bref_0907.pdf). (31) Best Available Techniques (BAT) Reference Document for the manufacture of Large Volume Inorganic Chemicals - Ammonia, Acids and Fertilisers (version of [adoption date]: https://eippcb.jrc.ec.europa.eu/sites/default/files/2019-11/lvic_aaf.pdf). (32) The Best Available Techniques Reference Document (BREF) for the production of speciality inorganic chemicals (SIC) (version of [adoption date]:https://eippcb.jrc.ec.europa.eu/reference/production-speciality-inorganic-chemicals). (33) European Medicines Agency ICH guideline Q3C (R8) on impurities: guideline for residual solvents. Step 5, 2022, version of [adoption date] available at . https://www.ema.europa.eu/en/documents/scientific-guideline/international-conference-harmonisation-technical-requirements-registration-pharmaceuticals-human-use_en-33.pdf. (34) Where the exemption under criterion 1.3 applies. (35) ISO standard 14067:2018, Greenhouse gases — Carbon footprint of products — Requirements and guidelines for quantification, version of [adoption date] available at: https://www.iso.org/standard/71206.html. (36) ISO standard 14064-1:2018, Greenhouse gases — Part 1: Specification with guidance at the organization level for quantification and reporting of greenhouse gas emissions and removals, version of [adoption date] available at: https://www.iso.org/standard/66453.html. (37) Joint Research Centre, Best Environmental Management Practice for the Public Administration Sector, 2019, version of [adoption date] available at https://op.europa.eu/en/publication-detail/-/publication/6063f857-7789-11e9-9f05-01aa75ed71a1/language-en. (38) ISO 14046:2014 Environmental management — Water footprint — Principles, requirements and guidelines, version of [adoption date] available at: https://www.iso.org/standard/43263.html.</t>
  </si>
  <si>
    <t>E38.12, F42.9</t>
  </si>
  <si>
    <t>Collection and transport of hazardous waste</t>
  </si>
  <si>
    <t>Separate collection and transport of hazardous waste(39) prior to treatment, material recovery or disposal, including the construction, operation and upgrade of facilities involved in the collection and transport of such waste, such as hazardous waste transfer stations, as a means for appropriate treatment.The economic activities in this category could be associated with several NACE codes, in particular E38.12 and F42.9 in accordance with the statistical classification of economic activities established by Regulation (EC) No 1893/2006.</t>
  </si>
  <si>
    <t>1. Hazardous waste is source segregated and collected separately from non-hazardous waste to prevent cross-contamination. Appropriate measures are taken to ensure that during separate collection and transport, hazardous waste is not mixed nor diluted either with other categories of hazardous waste or with other waste, substances or materials.2. Proper collection and handling prevent leakage of hazardous waste during collection, transport, storage and delivery to the treatment facility, which is permitted to treat hazardous waste, according to national legislation.3. Where a given waste classified as hazardous has also a transport status of dangerous goods under the Agreement concerning the International Carriage of Dangerous Goods by Road (ADR)(40), the transport complies with the relevant requirements set by the ADR.4. The activity uses waste collection vehicles which conform to at least EURO V standards(41).5. During collection and transport, hazardous waste is packaged and labelled in accordance with the international and Union standards in force.6. The operator collecting hazardous waste complies with record-keeping obligations including as regards quantity, nature, origin, destination, frequency of collection, mode of transport and treatment method set out by applicable Union and national legislation.7. For waste from electrical and electronic equipment (WEEE):the main categories of WEEE set out in Annex III to Directive 2012/19/EU are collected separately;collection and transport preserve the integrity of WEEE and prevent the leakage of hazardous substances such as ozone-depleting substances, fluorinated greenhouse gases or mercury contained in fluorescent lamps;a management system is set up by the collection and logistics operator to manage environmental, health and safety risks.Compliance with normative requirements for collection and logistics set in CLC/EN 50625-1:2014(42)and CLC/TS 50625-4:2017(43) or with regulatory requirements that are equivalent to those set in CLC/EN 50625-1 and CLC/TS 50625-4 is a proof of compliance with the requirement that the collection and transport preserve the integrity of WEEE and batteries and prevents the leakage of hazardous substances.8. When the waste is stored, the activity complies with the requirements set out in BAT 4 of the best available techniques (BAT) conclusions for waste treatment(44).</t>
  </si>
  <si>
    <t>Separately collected waste is not mixed in waste storage and transfer facilities with other waste or materials with different properties.Recyclable(45) waste is not disposed of, incinerated or co-incinerated.</t>
  </si>
  <si>
    <t>(39) Hazardous waste is waste which displays one or more of the hazardous properties listed in Annex III of Directive 2008/98/EC. It includes streams such as hazardous waste fractions produced by households, waste oils, batteries, non-depolluted waste from electrical and electronic equipment (WEEE), non-depolluted end-of-life vehicle, certain healthcare waste, such as infectious and cytotoxic waste, etc. A comprehensive classification of hazardous waste can be found in the European List of Waste (established by Commission Decision 2000/532/EC). (40) Version of [adoption date], available at https://unece.org/transport/standards/transport/dangerous-goods/adr-2023-agreement-concerning-international-carriage. (41) In accordance with Regulation (EU) 2018/858. (42) CLC/EN 50625-1: 2014 Collection, logistics &amp;amp; Treatment requirements for WEEE - Part 1: General treatment requirements. (43) Collection, logistics &amp;amp; treatment requirements for WEEE -- Part 4: Specification for the collection and logistics associated with WEEE. (44) Implementing Decision (EU) 2018/1147. (45) ‘Recyclable waste’ is waste that can be recycled in accordance with Article 3(17) of Directive 2008/98/EC.</t>
  </si>
  <si>
    <t>Construction, repurposing, upgrade, and operation of dedicated facilities for the treatment of hazardous waste, including the incineration of non-recyclable hazardous waste(46) (operations D10), biological treatment of hazardous waste (operations D8) and physico-chemical treatment (operations D9)(47).The activity does not include:disposal operations (as set out in Annex I to the Directive 2008/98/EC) of hazardous waste such as landfilling or permanent storage. incineration of recyclable hazardous waste and incineration of non-hazardous waste;treatment and disposal of toxic live or dead animals and other contaminated waste;treatment and disposal of radioactive nuclear waste.The economic activities in this category could be associated with several NACE codes, in particular E38.22 in accordance with the statistical classification of economic activities established by Regulation (EC) No 1893/2006.</t>
  </si>
  <si>
    <t xml:space="preserve">1. For all waste treatment processes, the activity complies with the following criteria:1.1. According to the type of activity, the activity complies with the requirements set out either in the best available techniques (BAT) conclusions for waste treatment(48) or the best available techniques (BAT) conclusions for waste incineration(49).Facilities that have been granted a derogation in accordance with the procedure set out in Article 15(4) of Directive 2010/75/EU are not considered as compliant with the Technical Screening Criteria.1.2. During the pre-acceptance procedures, at least the following information is gathered: expected date of arrival at the waste treatment plant; contact details of the waste producer, the sector which the waste originates from and the nature of process producing the waste, including the variability of the process;the estimated quantity expected to be delivered to the operator per delivery and per year;description of the waste, including composition, hazardous properties of the waste, waste code and the suitable treatment route. 1.3. During the acceptance procedures, the following elements are in place: a reception facility equipped with a laboratory to analyse samples on site and documented analytical standard operating procedures, with the option to sub-contract analyses to accredited external contract laboratories; documented sampling procedure consistent with relevant standards, such as EN 14899:2005(50);documented analysis of the relevant physico-chemical parameters for the treatment;a dedicated quarantine waste storage area, as well as written procedures to manage non-accepted waste.The personnel dealing with the pre-acceptance and acceptance procedures is able, due to their profession or experience, to deal with all necessary questions relevant for the treatment of the wastes in the waste treatment facility. The procedures are intended to pre-accepting and accepting wastes at the waste treatment plant only if a suitable treatment route is available and the disposal or recovery route for the output of the treatment is determined. For ‘blending or mixing activities’ (as set out in Annex I, section 5.1(c) of Directive 2010/75/EU), the operator is not using dilution to lower the concentration of one or more hazardous substances present in the waste, with the aim for the resulting waste mix to be declassified and become ‘non-hazardous waste’ and thus be subsequently treated in facilities non-dedicated to the treatment of hazardous waste. Dilution is not used as a ‘substitute’ to the adequate treatment of the waste.2. For the physico-chemical treatment of solid or pasty waste, any treatment for the purpose of treating waste prior to final disposal, such as in hazardous waste landfills, is designed to fullfil the following requirements:limit at 6% the Total Organic Carbon (TOC) maximum concentration in each single input waste to the landfill; limit at 1 000 mg/kg dry matter Dissolved Organic Carbon (DOC) content of the output waste after a leaching test with L/S = 10 l/kg based on EU Standard EN 12457-2:2002(51).3. For the physico-chemical treatment of waste with calorific value, measures are taken in order to avoid dilution and dispersion of hazardous substances, and to avoid any high loads released into the air due to inappropriate final treatment of waste with calorific value. Any treatment installation prior to final thermal treatments (incineration or co-incineration) is to be designed with the purpose of limiting the content of hazardous substances (and meet other related criteria) for each single input waste treated at the physico-chemical treatment installation, so that the acceptance levels at the entrance of the final thermal treatment installations are respected.4. For the treatment of aqueous liquid waste, the biological treatability of the waste water resulting from the treatment of the water-based liquid waste in a biological waste water treatment plant is judged based on the following criterion:Dissolved Organic Carbon DOC elimination of &gt;70% in 7 days (&gt;80% when adapted inoculum is used) in accordance with EN ISO 9888(52) (Zahn Wellens), or other commonly accepted, equivalent industry standards and methodologies used to assess bio-elimination and related performances.5. For the treatment of waste containing Persistent Organic Pollutants (POP), all waste containing POP substances listed in Annex IV to Regulation (EU) 2019/1021 are controlled and traced as hazardous waste in accordance with Article 17 of Directive 2008/98/EC. Specific requirements of Articles 7(4), 17, 18 and 19 of Directive 2008/98/EC apply. In case of transboundary movement, requirements of Chapter I of the Regulation (EC) No 1013/2006 of the European Parliament and of the Council(53) apply.The tracking system in place in the installations based on the best practices referred to above allows the monitoring of:the effective separation of each part of a product or waste such as waste equipment, containing or contaminated with POP above the levels defined in Annex IV to Regulation (EU) 2019/1021;the effective destruction or irreversible transformation of the POP waste in compliance with Articles 7(2) – 7(4) and Annex V to Regulation (EU) 2019/1021.6. For the treatment of mercury-containing waste(54), all installations likely to treat waste consisting of, containing or contaminated with mercury or mercury compounds (as defined in Article 11 of the Minamata Convention), implementthe traceability system set out in Article 14 of Regulation (EU) 2017/852 or a similar traceability system. Based on this tracking system, the installations treating mercury-containing waste monitor the effective safe fate of mercury and mercury compounds in appropriate final destination.7. For the (non-combustion) treatment of healthcare waste, the installation implements the best practices set out in the WHO handbook on safe management of wastes from health-care activities(55).A non-combustion healthcare waste installation has specific acceptance procedure, monitors and can prove that the following types of healthcare waste are not accepted for treatment:cytotoxic waste;pharmaceutical waste;chemical waste;radioactive waste.The technologies used are certified by an independent certification body. </t>
  </si>
  <si>
    <t xml:space="preserve">The activity complies with the criteria set out in Appendix B to this Annex.Relevant techniques are deployed for the protection of water and marine resources, as set out in the best available techniques (BAT) conclusions for waste treatment(56). </t>
  </si>
  <si>
    <t>(46) ‘Non-recyclable waste’ is waste that cannot be recycled in accordance with Article 3(17) of Directive 2008/98/EC. (47) As set out in Annex I to Directive 2008/98/EC. (48) Implementing Decision (EU) 2018/1147. (49) Commission Implementing Decision (EU) 2019/2010 of 12 November 2019 establishing the best available techniques (BAT) conclusions, under Directive 2010/75/EU of the European Parliament and of the Council, for waste incineration (OJ L 312, 3.12.2019, p. 55). (50) EN 14899:2005 Characterization of waste - Sampling of waste materials - Framework for the preparation and application of a Sampling Plan. (51) EN 12457-2:2002 Characterisation of waste - Leaching - Compliance test for leaching of granular waste materials and sludges - Part 2: One stage batch test at a liquid to solid ratio of 10 l/kg for materials with particle size below 4 mm (without or with size reduction). (52) EN ISO 9888:1999 Water quality — Evaluation of ultimate aerobic biodegradability of organic compounds in aqueous medium — Static test (Zahn-Wellens method), version of [adoption date] available at: https://www.iso.org/standard/28121.html. (53) Regulation (EC) No 1013/2006 of the European Parliament and of the Council of 14 June 2006 on shipments of waste (OJ L 190, 12.7.2006, p. 1). (54) Mercury-containing waste means waste consisting of, containing or contaminated with mercury or mercury compounds. (55) WHO, Safe management of wastes from health-care activities, 2nd edition, 2014, version of [adoption date] available at https://www.euro.who.int/__data/assets/pdf_file/0012/268779/Safe-management-of-wastes-from-health-care-activities-Eng.pdf. (56) Implementing Decision (EU) 2018/1147.</t>
  </si>
  <si>
    <t>E39, E38.2, E38.32, F42.9</t>
  </si>
  <si>
    <t>Remediation of legally non-conforming landfills and abandoned or illegal waste dumps</t>
  </si>
  <si>
    <t>Remediation of legally non-conforming landfills(57) and of abandoned or illegal waste dumps(58) that have been closed and are not taking in further waste other than possibly inert or biostabilised waste to be used as landfill cover material (as far as allowed in the environmental permit for the remediation project). The activity may include any of the following remediation strategies and sub-activities typically implemented as part of projects aimed at removing, controlling, containing or diminishing polluting emissions(59) from non-conforming landfills and abandoned or illegal dumpsites:remediation through environmental isolation of non-conforming or illegal landfills or dumpsites at the present site, including:physical isolation, concentration, structural stabilisation and protection of the non-conforming or illegal landfill or dumpsite, including application of hydraulic barriers, sealing, drainage and cover layers;installation, operation and maintenance of drainage and separate collection and treatment systems for leachates and run-off water prior to discharge;installation, operation and maintenance of landfill gas collection, abatement and control systems, including wells, piping and flaring systems;application of top soil and vegetation cover for renaturation purposes;remediation through excavation and removal of non-conforming or illegal landfills or dumpsites with subsequent treatment, recovery or disposal of excavated waste, including:selective excavation of the waste deposited on the site, loading and transport to existing permitted treatment, recovery or disposal facilities with separate management of non-hazardous and hazardous waste;sorting and recovery of materials and fuels from excavated non-hazardous waste, including the installation, operation and maintenance of dedicated facilities and equipment for the duration of the remediation project;remediation through decontamination of soils, surface and groundwater at the place of pollution, including the following:selective excavation, loading, transport, temporary storage, backfilling of soil, with separate management of non-contaminated and contaminated soils;treatment of contaminated soil or water, either in situ or ex situ, using in particular physical, chemical or biological methods, including the installation, operation and maintenance of dedicated facilities for the duration of the remediation project;application of hydraulic barriers, active and passive barriers intended to limit/prevent migration of pollutants.The activity also includes all of the following sub-activities that are required to prepare, plan, monitor and follow-up on the above remediation measures:preparatory investigations, including data collection and surveying activities (in particular geological or hydrological), technical feasibility and environmental impact studies required to define the remediation project;site preparation, including earth moving and levelling works, construction or reinforcement of perimeter walls or fences, primary access and internal roads, demolition of buildings or other structures on the landfill site;monitoring and control of the remediation measures, including:sampling of soil, water, sediment, biota or other materials;laboratory analysis of samples to identify the nature and concentration of pollutants;installation, operation and maintenance of monitoring facilities and equipment such as observation wells in and outside the perimeter of the landfill site;implementation of other environmental protection and pollution prevention and control measures to comply with the conditions imposed in the environmental permit for the remediation project, including measures for safeguarding safety of operations on-site and health of workers, such as for fire control, flood protection, hazardous waste management.The activity does not include:the permanent closure, rehabilitation and after care of existing or new landfills that comply with the Council Directive 1999/31/EC(60), or for activities located in third countries having equivalent national legislation or otherwise aligned with recognized international industry standards(61);landfill gas transformation for utilization as energy carrier or industry feedstock;redevelopment of the remediated site for other economic use such as recreational, residential or commercial areas, installation of photovoltaic (PV) panels;compensatory measures for pollution caused by the landfill or dumpsite such as the development and operation of alternative water supply systems for affected population living in the surrounding area.The economic activities in this category could be associated with several NACE codes, in particular E39, E38.2, E38.32 and F42.9 in accordance with the statistical classification of economic activities established by Regulation (EC) No 1893/2006.</t>
  </si>
  <si>
    <t>1. The activity complies with all of the following criteria:the remediation activity is not undertaken by the operator(62) that caused the pollution or a producer of waste or a person acting on behalf of that operator or producer in order to comply with the Directive 2004/35/CE of the European Parliament and of the Council(63) or, for activities located in third countries, with an equivalent national legislation or international standards that apply the polluter-pays-principle to the remediation of environmental pollution caused by economic activities; relevant contaminants are removed, controlled, contained or diminished using physical, chemical, biological or other methods to ensure that the landfill and the contaminated area (land, water body or other), taking into account its use at the time of the damage or approved future use of the area, no longer pose any significant risk of adversely affecting human health and the environment, as specified in national regulatory standards or, where such standards are not available, in an internal risk-assessment taking into account the characteristic and the extent of the impacted area (land, water body or other), the type, properties (persistence, mobility and toxicity) and concentration of the substances, preparations, organisms or micro-organisms, possible migration pathways and the probability of dispersion(64).2. The activity is prepared and conducted in line with best industry practice and includes all of the following elements:the non-conforming or illegal landfill or dumpsite to be remediated has been closed and is not taking in further waste other than possibly inert or biostabilized waste to be used as landfill cover material (as far as allowed in the environmental permit for the remediation project);preparatory investigations including site-specific surveys and physical, chemical or microbiological data collection are carried out in line with best industry practice and best available techniques to establish:the location, characteristics and extent of the landfill and the polluted area;the underlying geological and hydrological conditions;the likely quantity, composition and sources of the landfilled waste;soil and water pollution originating from it as well as the risks to human health and the environment.the results of such remedial investigations are inputs for a feasibility study that defines the objectives, targets and scope for the remediation and evaluates alternative remedial options;the remedial options are analysed in accordance with the requirements set out in Annex II to Directive 2004/35/CE and in Annexes I and III to Directive 1999/31/EC, or for activities located in third countries in equivalent national law or commonly accepted international standards(65), and described in a feasibility study produced for the landfill remediation project that convincingly demonstrates how the selected remedial option is the overall best solution to meet the defined remediation objectives and targets;the landfill remediation project, including accompanying monitoring and control plan, is approved by the competent authority and consulted on with local stakeholders in accordance with national legal requirements;all materials and fuels recovered from landfilled waste meet relevant quality standards or user specifications for the intended recovery operations and do not represent a risk for the environment or human health; any hazardous waste extracted or otherwise produced by the remediation activity is subject to appropriate collection, transport, treatment, recovery or disposal by an authorized operator, in accordance with national legal requirements;soil and groundwater remediation methods based exclusively on reducing pollutant concentrations through dilution or watering down are not used;a control and monitoring plan is implemented, including measures to control the impacts of the remediation activities and to verify the achievement of the remediation objectives and targets, for at least 10 years in case of excavation and removal of the landfill or dumpsite and for at least 30 years in case of environmental isolation of the landfill or dumpsite, unless a different duration sufficient to guarantee long-term risk control is defined in national legislation or by the competent regulatory authority for the specific remediation project.</t>
  </si>
  <si>
    <t>Where the landfill body contains significant amounts of biodegradable waste, a system for landfill gas capture and abatement and a monitoring plan for landfill gas leakage is in place in accordance with operational and technical requirements of Directive 1999/31/EC, or for activities located in third countries in accordance with equivalent national law or commonly accepted international industry standards(66).</t>
  </si>
  <si>
    <t>The activity complies with the criteria set out in Appendix B to this Annex.Remedial measures are protective of water and marine resources and apply best industry practices and technology(67) with the aim of:reducing the generation of leachates from the landfill and avoiding outflow or infiltration of leachates into the surrounding soil and any potential hazard to groundwater and surface water;separately collecting and appropriately treating run-off water and leachates before discharge;tracking and analysing leachate generation rates and leachate concentration and composition in the after-care period through appropriate control and monitoring systems and processes;separately collecting and appropriately treating polluted soil in and around the landfill in order to block the pathway from the landfill to waterbodies through heavily soaked soil.</t>
  </si>
  <si>
    <t>Where the remediation project foresees the excavation and removal of the existing landfill or dumpsite, the excavated waste is managed in accordance with the waste hierarchy principle, prioritizing recycling over other types of material recovery, over incineration and disposal, to the extent that this is technically feasible and does not increase risks for the environmental or human health.</t>
  </si>
  <si>
    <t>The activity complies with the criteria set out in Appendix D to this Annex.Where applicable, the introduction of invasive alien species is prevented or their spread is managed in accordance with Regulation (EU) No 1143/2014.</t>
  </si>
  <si>
    <t>(57) The term ‘landfill’ is defined in Council Directive 1999/31/EC of 26 April 1999 on the landfill of waste (OJ L 182, 16.7.1999, p. 1) as a “waste disposal site for the deposit of the waste onto or into land (i.e., underground)” including both non-hazardous and hazardous waste. (58) A ‘waste dump’ is a site used for the disposal of waste that is not equipped with pollution abatement systems. (59) ‘Emission’ means the release in the environment, as a result of human activities, of substances, preparations, organisms or micro-organisms (as set out in Article 2 of Directive 2004/35/CE of the European Parliament and of the Council of 21 April 2004 on environmental liability with regard to the prevention and remedying of environmental damage (OJ L 143, 30.4.2004, p. 56). (60) Council Directive 1999/31/EC of 26 April 1999 on the landfill of waste, OJ L 182, 16.7.1999, p. 1. (61) Such as, at the international level, landfill operational guidelines published by the International Solid Waste Association (ISWA). (62) As defined in Article 2, point 6, of Directive 2004/35/CE. (63) Directive 2004/35/CE of the European Parliament and of the Council of 21 April 2004 on environmental liability with regard to the prevention and remedying of environmental damage (OJ L 143, 30.04.2004, p. 56). (64) See Directive 2004/35/CE , Annex II, point 2. For remediation activities outside the EU, unless equal or more stringent standards are mandatory under national legislation, reference is made to the UNEP Guidance on the management of contaminated sites. (65) See Directive 2004/35/CE, Annex II, point 1.3.1. For remediation activities outside the EU, reference is made to the UNEP Guidance on the management of contaminated sites and the standards and guidance documents for landfill management published by the International Solid Waste Association, including International Guidelines for Landfill Evaluation (2011), Roadmap for Closing Waste Dumpsites (2016) and Landfill Operational Guidelines (2014, 2019). (66) For remediation activities outside the EU, reference is made to the UNEP Guidance on the management of contaminated sites and the standards and guidance documents for landfill management published by the International Solid Waste Association, including International Guidelines for Landfill Evaluation (2011), Roadmap for Closing Waste Dumpsites (2016) and Landfill Operational Guidelines (2014, 2019). (67) For remediation activities outside the EU, reference is made to the UNEP Guidance on the management of contaminated sites and the standards and guidance documents for landfill managament published by the International Solid Waste Association, including International Guidelines for Landfill Evaluation (2011), Roadmap for Closing Waste Dumpsites (2016) and Landfill Operational Guidelines (2014, 2019).</t>
  </si>
  <si>
    <t>Remediation of contaminated sites and areas</t>
  </si>
  <si>
    <t>The activity includes:decontamination or remediation of soils and groundwater in the polluted area, either in situ or ex situ, in particular using physical, chemical or biological methods;decontamination or remediation of contaminated industrial plants or sites;decontamination or remediation of surface water and its shores following accidental pollution, such as through collection of pollutants or through physical, chemical or biological methods;cleaning up oil spills and other types of pollutants on or in:surface water including rivers, lakes, coastal waters or transitional waters;groundwater as defined in Directive 2000/60/EC;marine water as defined in Directive 2008/56/EC;sediments (for all surface water types);aquatic ecosystems;buildings;soil;terrestrial ecosystems ;material abatement of hazardous substances, mixtures or products, such as asbestos or lead-based paint;other specialised pollution-control activities;clean-up after disasters from natural hazards, such as flooding, or earthquake;remediation of disused mining sites or legacies not associated with extraction revenues;containment operations, hydraulic barriers, active and passive barriers intended to limit or prevent migration of pollutants.The activity also includes all activities that are required to prepare, plan, monitor and follow-up the decontamination or remediation activity itself, such as:preparatory investigations, including data collection and surveying activities (in particular geological or hydrological), technical feasibility and environmental impact studies required to define the remediation project;monitoring and control of the remediation measures, including:sampling of soil, water, sediment, biota or other materials;laboratory analysis of samples to identify the nature and concentration of pollutants;installation, operation and maintenance of monitoring facilities and equipment such as observation wells in and outside the perimeter of the remediation site;demolition of contaminated buildings or other structures, dismantling large-scale machinery and equipment (i.e., decommissioning) and removal of surface sealing and concreting;earth moving or dredging, including excavation, landfilling, levelling, construction or reinforcement of perimeter walls or fences, primary access and internal roads and any other activities necessary to operate the decontamination;implementation of other environmental protection and pollution prevention and control measures to comply with the conditions imposed in the environmental permit for the remediation project, including measures for safeguarding safety of operations on-site and health of workers (such as for fire control, flood protection, hazardous waste management), protection of workers, site access control, management of invasive species before or during decontamination or remediation, reinforcement operations carried out prior to or during decontamination.This economic activity does not include:pest control in agriculture;purification of water for water supply purposes;decontamination or remediation of nuclear plants and sites;treatment and disposal of hazardous or non-hazardous waste unrelated to the site contamination problem;morphological remediation;remediation of legally non-conforming landfills and abandoned or illegal waste dumps unrelated to the site under remediation (See Section 2.3. of this Annex);emergency services (see Section 14.1. of Annex II to Delegated Regulation (EU) 2021/2139);outdoor sweeping and watering of streets.The economic activities in this category could be associated with several NACE codes, in particular 39, 33.20, 43.11, 43.12, 71.12, 71.20, 74.90, 81.30 in accordance with the statistical classification of economic activities established by Regulation (EC) No 1893/2006.</t>
  </si>
  <si>
    <t>1. Remediation activities are not carried out by the operator(68) that caused the pollution or a person acting on behalf of that operator in order to comply with the requirements of Directive 2004/35/CE or, for activities located in third countries, with environmental liability provisions based on the ‘polluter-pays’ principle according to national law.2. The relevant contaminants are removed, controlled, contained or diminished using mechanical, chemical, biological or other methods so that the contaminated area (land, water body or other), taking into account its use at the time of the damage or approved future use of the area, no longer poses any significant risk of adversely affecting human health and the environment(69), as set out in one of the following:national regulatory standards;where these standards are not available, an internal site-specific risk-assessment taking into account the characteristic and the extent of the impacted area (land, water body or other), the type, properties (persistence, mobility and toxicity) and concentration of the substances, preparations, organisms or micro- organisms, possible migration pathways and the probability of dispersion(70).3. The remediation activity is conducted in line with best industry practice and includes all of the following elements:the original operational activity or defective plant and ancillary equipment that led to the contamination has been stopped or addressed so as not to be a potential source of further contamination before any assessment or remediation activity is undertaken (except long-range transboundary air pollution or other unidentifiable diffuse sources);preparatory investigations including site-specific surveys and physical, chemical or microbiological data collection are carried out in line with best industry practice and best available techniques to establish the following elements used to define the environmental targets for the remediation and evaluate the remedial options:the location, characteristics and extent of the contaminated site;the underlying geological and hydrological conditions;the likely quantity, composition and sources of contamination;soil and water pollution originating from it as well as the risks to human health and the environment.the remedial options are analysed in line with Annex II to Directive 2004/35/CE(71) and the most suitable remedial measures are defined in a dedicated remediation plan, including monitoring requirements and plan;any hazardous or non-hazardous waste or contaminated soils extracted or otherwise produced by the remediation activity is subject to appropriate collection, transport, treatment, recovery or disposal by an authorized operator, in accordance with legal requirements and care is taken to prevent any mixing of excavated contaminated soils and non-contaminated soils;remediation methods do not include reducing pollutant concentrations through dilution or watering down, unless a full justification, for reason other than cost considerations, is provided in the remediation plan;control, monitoring or maintenance activities are carried out in the after-care phase of at least 10 years, unless a different duration sufficient to guarantee long-term risk control is defined in the national law or in the remediation and monitoring plan (see point 4).4. The specific remediation and monitoring plan is approved by the competent authority in accordance with national legal requirements, following consultation with local stakeholders.</t>
  </si>
  <si>
    <t>The activity does not involve the degradation of land with high carbon stock(72).Measures to reduce scope 1 and scope 2 GHG emissions(73) of the full removal or treatment process are included in the remediation plan.</t>
  </si>
  <si>
    <t>At least 70% (by weight) of the non-hazardous construction, demolition or other waste materials (excluding naturally occurring material defined in category 17 05 04 in the European List of Waste established by Decision 2000/532/EC) generated on the  site under remediation is prepared for reuse, recycling and other material recovery, including backfilling operations using waste to substitute other materials, in accordance with the waste hierarchy and the EU Construction and Demolition Waste Management Protocol(74), unless a clear justification is given in the approved Remediation Plan based on technical or environmental reasons, other than cost considerations.</t>
  </si>
  <si>
    <t>The activity complies with the criteria set out in Appendix D to this Annex.The following is to be ensured:in the Union, in relation with Natura 2000 sites: the activity does not have significant effects on Natura 2000 sites in view of their conservation objectives on the basis of an appropriate assessment carried out in accordance with Article 6(3) of Directive 92/43/EEC;in the Union, in any area: the activity is not detrimental to the recovery or maintenance of the populations of species protected under Directives 92/43/EEC and 2009/147/EC at a favourable conservation status. The activity is also not detrimental to the recovery or maintenance of the habitat types concerned and protected under Directive 92/43/EEC at a favourable conservation status;the introduction of invasive alien species is prevented, or their spread is managed in accordance with Regulation (EU) No 1143/2014.</t>
  </si>
  <si>
    <t>(68) As defined in Article 2, point 6, of, Directive 2004/35/CE. (69) See Directive 2004/35/CE , Annex II, point 2. (70) See Directive 2004/35/CE , Annex II, point 2. For activities in third countries, unless more stringent standards are mandatory under national legislation, UNEP Guidance on the management of contaminated sites (UNEP/MC/COP.3/8/Rev.1) - Guidance_Contaminated_Sites_EN.pdf (mercuryconvention.org) are applied. (71) See Directive 2004/35/CE, Annex II, point 1.3.1. (72) Land with high-carbon stock means wetlands, including peatland, and continuously forested areas grasslands, mangroves and seagrass meadows within the meaning of Article 29(4)(a), (b) and (c) of Directive (EU) 2018/2001. (73) ‘Scope 1 GHG emissions’ means the direct greenhouse gas emissions occurring from sources that are owned or controlled by the operator. ‘Scope 2 GHG emissions’ means the indirect greenhouse gas emissions from the generation of the electricity consumed by the operator. (74) EU Construction &amp;amp; Demolition Waste Management Protocol, September 2016: https://ec.europa.eu/docsroom/documents/20509/.</t>
  </si>
  <si>
    <t>Conservation, including restoration, of habitats[1], ecosystems[2] and species</t>
  </si>
  <si>
    <t>Initiation, development and realisation on own account or on a fee or contract basis, of conservation activities, including restoration activities, aimed at maintaining or improving the status and trends of terrestrial, freshwater and marine habitats, ecosystems and populations of related fauna and flora species.The economic activity includes:activities of in-situ conservation, defined by the Convention on Biological Diversity (CBD)(3) as the conservation of ecosystems and natural habitats and the maintenance and recovery of viable populations of species in their natural surroundings;activities of restoration defined as activities actively or passively assisting the recovery i) of an ecosystem towards or to good condition(4), ii) of a habitat type to the highest level of condition attainable and to its favourable reference area or natural extent, iii) of a habitat of a species(5) to a sufficient quality and quantity, or iv) of species populations to satisfactory levels.The economic activity does not include ex-situ conservation of components of biological diversity, including in botanical gardens, zoos, aquaria or seed banks. The economic activities in this category have no dedicated NACE code but are partially covered under NACE code R91.04 as referred to in the statistical classification of economic activities established by Regulation (EC) No 1893/2006. The activities relate to Class 6 of the statistical classification of environmental protection activities (CEPA) established by Regulation (EU) No 691/2011 of the European Parliament and of the Council(6).</t>
  </si>
  <si>
    <t>1. General conditions1.1. The activity contributes to at least one of the following:maintaining good condition of ecosystems, species, habitats or of habitats of species;re-establishing or restoring ecosystems, habitats or habitats of species towards or to good condition, including through increasing their area or range. 1.2. The activity may be carried out by any type of operator irrespective of the main domain of activity.2.	Initial description of the area covered by the conservation activity2.1. The activity takes place in an area with a detailed description of its initial ecological conditions which contains the following elements: mapping of the current habitats and their condition;where applicable, the protection status of the area; characterisation of the situation of the main species in terms of conservation relevance present in the area (including list of species, approximate size of the population, approximate size of the habitat of the species and its quality, period during which the area is used by the species); the importance of the area to reaching good condition of species, habitats or habitats of species at regional, national or international level as appropriate;where relevant, the potential for improving the condition of species, habitats or habitats of species present on the area or re-establishing habitats or habitats of species in the area or to enhance connectivity between habitats.3.Management plan or equivalent instrument3.1. The area is covered by a management plan or by an equivalent instrument, such as a restoration plan(7), which is regularly updated and in any case at least every ten years, and contains the following information:a description of the expected contribution of the area to the nature conservation objectives set by the competent nature or environment authority considering the regional, national, Union and international legal and policy context;the list of species, habitats and habitats of the species that will benefit from the conservation measures (hereafter “targeted habitats and species”); the duration of the plan and a clear description of the conservation objectives for each targeted habitat and species and of the corresponding conservation measures that address identified pressures and threats, including the expected deadline for the achievement of the conservation objectives. In case the deadlines exceed the duration of the management plan, the expected progress (milestones) towards achievement is defined; a description of the threats and pressures that could hinder the achievement of the conservation objectives, including projected habitat transformations caused by climate change;the measures to ensure that all DNSH criteria for this activity are achieved;consideration of societal issues (including preservation of landscape, consultation of stakeholders in accordance with the terms and conditions laid down in national law);where applicable, a description of enhanced ecosystem services, such as carbon storage, water purification, flood protection, erosion prevention, pollination, recreational opportunities, and wider socio-economic benefits;a monitoring scheme with specific and relevant indicators, allowing to measure progress towards achieving the conservation objectives and an identification of corrective measures as necessary;the persons and organisations involved in the management or restoration of the area and, if relevant, the necessary collaborations or partnerships to put in place to achieve the conservation objectives;the measures taken to ensure transparency about the conservation objectives, the conservation measures and the monitoring and its results;the funding necessary for implementing the conservation measures, for the monitoring of the area and its audit.3.2. Where the management plan or the equivalent instrument does not contain all the elements specified in point 3.1, the information is provided by the operator of the activity.4. Audit4.1. The initial description of the conservation area and the management plan or equivalent instrument specified in points 2 and 3 are verified by an independent third-party certifier at the start of the conservation activity.4.2. At the end of the duration of the management plan or equivalent instrument and at least every ten years, the achievement of the objectives set at the start of the management plan and the respect of the DNSH criteria are verified. The verification includes an updated detailed description of the ecological conditions of the area as specified in point 2, an evaluation of the effectiveness of the conservation measures, and of the achievement of the conservation objectives, an evaluation of an updated version of the management plan or equivalent instrument, and the recommendations for the next management plan or equivalent instrument.4.3. The verification in accordance with points 4.1 and 4.2 is carried out by either of the following:the relevant national competent authorities;an independent third-party certifier, at the request of national authorities or the operator of the activity.In order to reduce costs, audits may be performed together with any forest certification, land-use certification, biodiversity certification, climate certification or other audit.The independent third-party certifier may not have any conflict of interest with the owner or the funder and may not be involved in the development or operation of the activity.As a result of the verification, the certifier issues an audit report.5. Guarantee of permanence 5.1. In accordance with national law, the area on which the activity takes place is covered by one of the following measures: the area is classified as a protected area in line with the IUCN Protected Area Categories System(8), as a Natura 2000 site under Directive 92/43/EEC, or as an Other Effective area-based Conservation Measure (OECM)(9), by national law or under an international convention to which the country is signatory and is effectively managed to prevent deterioration and enable the recovery of species and habitats or habitats of species;the area is destined to restoration or conservation in a statutory land, freshwater or maritime use plan approved by the competent authorities;the area is the subject to a public or private contractual arrangement that can ensure that the conservation objectives can be achieved and maintained.5.2. The operator of the area where the conservation activity takes place commits that a new management plan or equivalent instrument in line with the conservation objectives will be produced before the end of the previous plan.6. Additional minimum requirements6.1. The offsetting of the impacts of another economic activity is excluded under this activity(10). Only net biodiversity gains resulting from conservation/restoration can be accounted for as substantial contribution under this activity(11).6.2. The introduction of invasive alien species is prevented or their spread is managed in accordance with Regulation (EU) No 1143/2014.</t>
  </si>
  <si>
    <t>The activity does not involve the degradation of land with high carbon stock(12) nor the degradation of marine environment with high carbon stock.</t>
  </si>
  <si>
    <t>The use of pesticides is minimised and alternative approaches or techniques, which may include non-chemical alternatives to pesticides are favoured, in accordance with Directive 2009/128/EC, with exception of occasions where the use of pesticides is needed to control outbreaks of pest and diseases.The activity minimises the use of fertilisers, including manure, to ensure it does not go beyond what is necessary to achieve the conservation and restoration objectives of the area and complies with the Codes of Good Agricultural Practices and with the Nitrates Action Plans in Nitrates Vulnerable Zones established in accordance with Council Directive 91/676/EEC(13). The activity complies with Regulation (EU) 2019/1009 or national rules on fertilisers or soil improvers for agricultural use.Well documented and verifiable measures are taken to avoid the use of active ingredients that are listed in Annex I, part A, of Regulation (EU) 2019/1021(14), the Rotterdam Convention on the prior informed consent procedure for certain hazardous chemicals and pesticides in international trade, the Minamata Convention on Mercury, the Montreal Protocol on Substances that Deplete the Ozone Layer, and of active ingredients that are listed as classification Ia (‘extremely hazardous’) or Ib (‘highly hazardous’) in the WHO recommended Classification of Pesticides by Hazard(15).Pollution of water and soil is prevented and cleaning up measures are undertaken when pollution occurs.The activity complies with the relevant national law on active ingredients.</t>
  </si>
  <si>
    <t>(3) Article 2 ‘Use of Terms’ of the Convention on Biological Diversity (CBD), (version of [adoption date]: available at https://www.cbd.int/convention/articles/?a=cbd-02.) (4) ‘Good condition’ means a state where the key characteristics of an ecosystem, namely its physical, chemical, compositional, structural and functional state, and its landscape and seascape characteristics, reflect the high level of ecological integrity, stability and resilience necessary to ensure its long-term maintenance, without prejudice to more specific definitions of ‘good condition’ under different legal frameworks. (5) ‘Habitat of a species’ means an environment defined by specific abiotic and biotic factors, in which the species lives at any stage of its biological cycle. (6) Regulation (EU) No 691/2011 of the European Parliament and of the Council of 6 July 2011 on European environmental economic accounts (OJ L 192, 22.7.2011, p. 1). (7) The restoration plan can be part of a management plan. Where the area is covered by a management plan, no additional restoration plan is required. (8) See https://www.iucn.org/theme/protected-areas/about/protected-area-categories, (version of [adoption date]). (9) The definition of OECM and a guidance for its application is set out in Decision 14/8 of the UN Convention on Biological Diversity (version of [adoption date]: https://www.cbd.int/doc/decisions/cop-14/cop-14-dec-08-en.pdf). (10) Biodiversity offsets are measurable conservation outcomes resulting from measures designed to compensate for residual, unavoidable, adverse biodiversity impacts arising from an activity or project after appropriate prevention and mitigation measures have been taken. The goal of biodiversity offsets is to conserve the same biodiversity values (habitats, species or ecosystems) that are negatively impacted by the activity or project. (11) This can include additional conservation/restoration outcomes beyond offsetting measure. (12) ‘Land with high-carbon stock’ means wetlands, including peatland, and continuously forested areas within the meaning of Article 29(4)(a), (b) and (c) of Directive (EU) 2018/2001. (13) Council Directive 91/676/EEC of 12 December 1991 concerning the protection of waters against pollution caused by nitrates from agricultural sources (OJ L 375, 31.12.1991, p. 1). (14) Which implements in the Union the Stockholm Convention on persistent organic pollutants (OJ L 209, 31.7.2006, p. 3.). (15) The WHO Recommended Classification of Pesticides by Hazard (version 2019), (version of [adoption date]: https://apps.who.int/iris/bitstream/handle/10665/332193/9789240005662-eng.pdf?ua=1).</t>
  </si>
  <si>
    <t>I55.10, I55.20, I55.30</t>
  </si>
  <si>
    <t>Accommodation activities</t>
  </si>
  <si>
    <t>Hotels, holiday, camping grounds and similar accommodation</t>
  </si>
  <si>
    <t>The provision of short-term tourism(16) accommodation with or without associated services, including cleaning, food and beverage services, parking, laundry services, swimming pools and exercise rooms, recreational facilities as well as conference and convention facilities.This includes accommodation provided by:hotels and motels of all kinds;holiday homes;visitor flats, bungalows, cottages and cabins;youth hostels and mountain refuges;campgrounds and trailer parks;space and facilities for recreational vehicles;recreational camps and fishing and hunting camps;protective shelters or plain bivouac facilities for placing tents or sleeping bags.This category does not include:provision of homes and furnished or unfurnished flats or apartments for more permanent use, typically on a monthly or annual basis;cruise ships.Conservation or restoration offsets of impacts defined at the stage of formal authorisation of the tourism activity are not considered as a contribution to conservation or restoration measures. The economic activities in this category could be associated with several NACE codes, in particular I55.10, I55.20 and I55.30 in accordance with the statistical classification of economic activities established by Regulation (EC) No.1893/2006.</t>
  </si>
  <si>
    <t>1. Contribution to conservation or restoration activities1.1. The activity contributes to conservation or restoration measures which comply with the technical screening criteria for activity “Conservation, including restoration, of habitats, ecosystems and species” set out in Section 1.1 of this Annex, in clearly identified areas, within or in the proximity of the same tourism destination(17) as the accommodation. The area can be any type of area with high nature conservation value covered by a management plan or an equivalent instrument such as a restoration plan (referred to “conservation area” below). 1.2. The activities contributing to conservation or restoration measures as referred to in point 1.1. are defined in a specific contractual agreement or equivalent instrument between the operator of the activity and the organisation in charge of the conservation or restoration of the area. The agreement covers a minimum of five years and is regularly reviewed, in any case at least every five years. It defines clear time-bound targets for contribution to the conservation or restoration area. The contribution to conservation or restoration measures as referred to in point 1.1. can be financial or in kind and may take one of the following forms:offer or organisation of visits to a conservation area where entrance or permit or user fees are applied; operation of concessions and leases for services directly related to a conservation area (issued by the organisation in charge of the management of the area);operation of tourist accommodation establishments within a conservation area but not subject to concession (in agreement with the organisation in charge of the management of the area); offer or management of volunteers for activities directly related to conservation (in accordance with the conservation objectives of the conservation area); offer or management of educational opportunities directly related to conservation and appropriate behaviour (in accordance with the conservation objectives of the conservation area); purchase of products of any kind, including food, beverages, handcrafts, for re-selling or for direct use, derived from sustainable practices in a conservation area, in agreement with the organisation in charge of the management of the area; purchase of merchandise from a conservation area for re-selling (or other commercial arrangements that guarantees that the revenue from selling of merchandise accrues to the conservation area); payment of copyrights, including images or names, directly to the organisation in charge of the management of a conservation area; collection of tourists’ voluntary donations to be transferred to a dedicated fund or account set up by the organisation in charge of the management of a conservation area on a regular basis.1.3. The percentage (%) contribution defined in the contractual agreement is at least equivalent to:1% of the annual turnover of an individual tourist accommodation establishment, where the contractual agreement includes only one establishment;0.7% of the annual turnover of an individual tourist accommodation establishment, where the contractual agreement or equivalent is collective and includes a group of two to ten establishments;0.5% of the annual turnover of an individual tourist accommodation establishment, where the contractual agreement or equivalent is collective and includes a group of over ten establishments.Mandatory financial contributions applied to the activity in the context of the national or local regulatory framework, including eco-taxes or tariffs, are not considered as a contribution to the conservation or restoration activity.2. Action plan for contributing to nature conservation2.1. The activity has developed and implemented an action plan specific to the tourism service or offer provided, which defines how the activity can be carried out in a way which is compatible with and contributes to the implementation of the management plan or equivalent instrument of the conservation area to which the activity intends to contribute. The plan includes all of the following measures relevant for the conservation or restoration objectives of the area:a clear set of objectives and activities aimed at avoiding or minimising direct negative impacts on biodiversity, including an analysis of the carrying capacity or limit of acceptable change(18) of the area developed by the organisation in charge of the conservation or restoration of the area or by the operator of the activity in cooperation with that organisation(19), including the following elements(20):for visits to natural sites: avoiding direct damage on ecosystems or habitats through management of tourist flows and movements;for wildlife interaction:avoiding direct harm and disturbance through detrimental actions such as animal feeding, destruction or damaging eggs and nests, destruction or removal of plants or corals;avoiding indirect harm and disturbance on species from tourists’ local movements, such as littering, noise, plastic, chemical or light pollution;prevention and avoidance of introduction of invasive alien species(21);for wildlife harvesting and trade(22): protected wildlife species are not harvested, consumed, sold;where applicable, a description of partnership agreements with conservation management entities, local NGOs or communities to contribute to the conservation or restoration of the area to which it intends to contribute;a biodiversity information and awareness plan linked to the specific impacts arising from tourism activities(23);a clear framework for the continuous monitoring and measuring of the effectiveness of the contribution, including an adaptive approach allowing for the identification of corrective actions, where necessary.3. Sustainable Supply Chain and Environmental Management System3.1. The establishment has a fair share of products in line with market best practices (such as food and beverages, wood, including furniture, paper, board and plastic products) certified according to environmental standards(24). The establishment commits to a continuous improvement of the share of the products certified by an independent third party.3.2. For accommodation establishments with over 50 employees, the activity complies with one of the following criteria: the establishment has an environmental management system (EMS) requiring third party certification, such as the EU Eco-Management and Audit Scheme(25) (EMAS), ISO 14001:2015(26) or equivalent, aligned with best environmental management practice and benchmark performances such as the EMAS Reference Document for the Tourism Sector(27) or equivalent national or international standard;the establishment was awarded with an EU Ecolabel for tourist accommodation or an equivalent EN ISO 14024:2018(28) type I Ecolabel or an equivalent voluntary label meeting equivalent requirements(29).4. Minimum requirements4.1. An Environmental Impact Assessment (EIA) or a screening(30) has been completed in accordance with Directive 2011/92/EU(31). Where an EIA has been carried out, the required mitigation and compensation measures for protecting the environment are implemented. The activity does not have significant adverse effects on protected areas (UNESCO World Heritage sites, Key Biodiversity Areas, as well as other protected areas than Natura 2000 sites) and protected species, based on an assessment of its impact that takes into account the best available knowledge(32). The activity is not detrimental to the recovery or maintenance of the populations of the species and of the habitat types protected under national law at a favourable conservation status. In the Union, in relation to Natura 2000 sites, the activity does not have significant effects on Natura 2000 sites in view of their conservation objectives on the basis of an appropriate assessment carried out in accordance with Article 6(3) of Directive 92/43/EEC.In the Union, in any area, the activity is not detrimental to the recovery or maintenance of the populations of the species protected under Directives 92/43/EEC and 2009/147/EC at a favourable conservation status. The activity is also not detrimental to the recovery or maintenance of the habitat types protected under Directive 92/43/EEC at a favourable conservation status.4.2. The introduction of invasive alien species is prevented or their spread is managed in accordance with Regulation (EU) No 1143/2014.4.3. Recreational hunting and fishing activities are allowed only where they are explicitly included as part of the conservation or management plan of the conservation area as established by the management entity and carried out in accordance with applicable Union and national law.5. AuditAt the beginning of the activity and at least every five years thereafter, the compliance with the technical screening criteria is controlled by the relevant national competent authorities or by an independent third-party certifier, such as a dedicated certification or accreditation scheme, at the request of national authorities or the operator of the activity.The independent third-party certifier may not have any conflict of interest, in particular with the owner or the funder, and may not be involved in the development or operation of the activity.In order to reduce costs, audits may be performed together with any other audit.</t>
  </si>
  <si>
    <t>For buildings built before 31 December 2020, the building has at least an Energy Performance Certificate (EPC) class C. As an alternative, the building is within the top 30% of the national or regional building stock expressed as operational Primary Energy Demand (PED) and demonstrated by adequate evidence, which at least compares the performance of the relevant asset to the performance of the national or regional stock built before 31 December 2020 and at least distinguishes between residential and non-residential buildings. For buildings built after 31 December 2020, the Primary Energy Demand (PED)(33) defining the energy performance of the building resulting from the construction does not exceed the threshold set for the nearly zero-energy building (NZEB) requirements in national regulation implementing Directive 2010/31/EU. The energy performance is certified by an Energy Performance Certificate (EPC).The activity does not involve the degradation of land with high carbon stock(34) nor the degradation of marine environment with high carbon stock.</t>
  </si>
  <si>
    <t>The accommodation establishment: does not make any use of or offer to its guests any of the items listed in Part B of Annex to Directive (EU) 2019/904 of the European Parliament and of the Council(35);separates at source paper, metal, plastic, glass and biowaste where separate collection for these materials is available in the area(36);has a food waste prevention plan with a specific time-bound quantitative target of reduction of food waste(37).</t>
  </si>
  <si>
    <t>The activity complies with the criteria set out in Appendix C to this Annex.The activity is in line with Directive (EU) 2015/2193 of the European Parliament and of the Council(38).Noise, plastic, light and chemical pollution are minimised.</t>
  </si>
  <si>
    <t>(16) ‘Tourism’ means the activity of visitors taking a trip to a main destination outside their usual environment, for less than a year, for any main purpose, including business, leisure or other personal purpose, other than to be employed by a resident entity in the place visited, see Eurostat Statistics Explained glossary, (version of [adoption date]: https://ec.europa.eu/eurostat/statistics-explained/index.php?title=Glossary:Tourism). (17) ‘Tourism destination’ is defined in this context as a geographic area visited, consisting of a set of resources and attractions that usually is promoted by a Destination Management Organisation or by a local, subnational or national tourism organisation. (18) The ‘carrying capacity’ is defined as the maximum number of people that may visit a tourist destination at the same time, without causing destruction of the physical, economic, socio-cultural environment and an unacceptable decrease in the quality of visitors' satisfaction. (UNEP/MAP/PAP, 1997). (19) The carrying capacity can be also developed as part of the Environmental Impact Assessment (EIA) or screening refereed to in point 4.1. (20) In line with the Global Sustainable Tourism Council (GSTC) Industry Criteria for Hotels, (version of [adoption date]: https://www.gstcouncil.org/gstc-criteria/gstc-industry-criteria-for-hotels/). (21) The introduction of invasive alien species is prevented or their spread is managed in accordance with Regulation (EU) No 1143/2014 of the European Parliament and of the Council of 22 October 2014 on the prevention and management of the introduction and spread of invasive alien species (OJ L 317, 4.11.2014, p. 35). Outside of the EU reference is made to the national legislation and to the CBD Supplementary Voluntary Guidance for Avoiding Unintentional Introductions of Invasive Alien Species Associated with Trade in Live Organisms, (version of [adoption date]) available at 14/11. Invasive alien species (cbd.int). (22) In accordance with Council Regulation (EC) 338/97 of 9 December 1996 on the protection of species of wild fauna and flora by regulating trade therein (OJ L 61, 3.3.1997, p. 1) and Commission Regulation (EC) No 865/2006 of 4 May 2006 laying down detailed rules concerning the implementation of Council Regulation (EC) No 338/97 on the protection of species of wild fauna and flora by regulating trade therein (OJ L 166, 19.6.2006, p. 1), which implement the Convention on International Trade in Endangered Species of Wild Fauna and Flora (CITES) within the Union. For activity in third countries, in line with the Convention on International Trade in Endangered Species of Wild Fauna and Flora (CITES). (23) In line with the EU Ecolabel for tourist accommodation services Criterion 26a: The tourist accommodation shall provide environmental communication and education notices on local biodiversity, landscape and nature conservation measures to guests. (24) Such as the EU Ecolabel for tourist accommodation, in accordance with Commission Decision (EU) 2017/175 of 25 January 2017 on establishing EU Ecolabel criteria for tourist accommodation (notified under document C(2017) 299) (OJ L 28, 2.2.2017, p. 9), EU organic-certification for foods and drinks in accordance with Regulation (EU) 2018/848 of the European Parliament and of the Council of 30 May 2018 on organic production and labelling of organic products and repealing Council Regulation (EC) No 834/2007 (OJ L 150, 14.6.2018, p. 1), the FSC label for wood and paper products (version of [adoption date]: https://fsc.org/en) or the Rainforest Alliance for certain commodities (version of [adoption date]: https://www.rainforest-alliance.org/for-business/2020-certification-program/). (25) In accordance with Regulation (EC) No 1221/2009. (26) ISO 14001:2015 Environmental management systems — Requirements with guidance for use. (27) Commission Decision (EU) 2016/611 of 15 April 2016 on the reference document on best environmental management practice, sector environmental performance indicators and benchmarks of excellence for the tourism sector under Regulation (EC) No 1221/2009 on the voluntary participation by organisations in a Community eco-management and audit scheme (EMAS) (notified under document C(2016) 2137) (OJ L 104, 20.4.2016, p. 27). (28) ISO 14024:2018 Environmental labels and declarations — Type I environmental labelling — Principles and procedures. (29) In particular, requirements include: following a multi-criteria approach; criteria are developed through an independent science-based process, are publicly available and go beyond what is required by legislation; that the label is based on impartial control procedure through third party verification. (30) The procedure through which the competent authority determines whether projects listed in Annex II to Directive 2011/92/EU is to be made subject to an environmental impact assessment (as referred to in Article 4(2) of that Directive). (31) For activities in third countries, in accordance with equivalent applicable national law or international standards requiring the completion of an EIA or screening, for example, IFC Performance Standard 1: Assessment and Management of Environmental and Social Risks. (32) For activities located in third countries, in accordance with equivalent applicable national law or international standards, that aim at the conservation of natural habitats, wild fauna and wild flora, and that require to carry out (1) a screening procedure to determine whether, for a given activity, an appropriate assessment of the possible impacts on protected habitats and species is needed; (2) such an appropriate assessment where the screening determines that it is needed, for example IFC Performance Standard 6: Biodiversity Conservation and Sustainable Management of Living Natural Resources. (33) The calculated amount of energy needed to meet the energy demand associated with the typical uses of a building expressed by a numeric indicator of total primary energy use in kWh/m2 per year and based on the relevant national calculation methodology and as displayed on the Energy Performance Certificate (EPC). (34) ‘Land with high-carbon stock’ means wetlands, including peatland, and continuously forested areas within the meaning of Article 29(4)(a), (b) and (c) of Directive (EU) 2018/2001. (35) Directive (EU) 2019/904 of the European Parliament and of the Council of 5 June 2019 on the reduction of the impact of certain plastic products on the environment (OJ L 155, 12.6.2019, p. 1). (36) Only the materials for which the separate collection exists need to be separated at source by the establishment. (37) ‘Food waste’ as defined in Article 3, point 4a; of Directive 2008/98/EC. (38) Directive (EU) 2015/2193 of the European Parliament and of the Council of 25 November 2015 on the limitation of emissions of certain pollutants into the air from medium combustion plants (OJ L 313, 28.11.2015, p. 1).</t>
  </si>
  <si>
    <t>ACT Adaptation Methodology</t>
  </si>
  <si>
    <t>Objective: aims at assessing the quality and comprehensiveness of company’s adaptation strategy, from their physical risk analysis to their governance, taking into account the entire value chain. As a result, an ACT Adaptation assessment does not quantify the company’s level of climate resilience, but it quantifies and qualifies to what extent a company has implemented a comprehensive, coherent, effective and robust adaptation strategy along its entire value chain.</t>
  </si>
  <si>
    <t>Built on 5 principles</t>
  </si>
  <si>
    <t>COMPREHENSIVENESS of adaptation measures designed – All of the risks identified in the physical risk analysis are addressed by the measures included in the adaptation strategy.</t>
  </si>
  <si>
    <t>Dimension</t>
  </si>
  <si>
    <t>Module</t>
  </si>
  <si>
    <t>Indicator</t>
  </si>
  <si>
    <t>CONSISTENCY with results of the physical risk analysis - The adaptation measures and activities of the company are clearly based on and aligned with the results of the physical risk analysis. It also relies on defined thresholds and levels of increased physical risks.</t>
  </si>
  <si>
    <t>Governance &amp; Strategy</t>
  </si>
  <si>
    <t>1. Internal governance</t>
  </si>
  <si>
    <t>1.1 Strategic objectives ovr the different time horizons</t>
  </si>
  <si>
    <t>EFFECTIVENESS of measures in adaptation strategy - The anticipated extent to which adaptation reduces climate risk, through reduced exposure or vulnerability and enhanced resilience.</t>
  </si>
  <si>
    <t>1.2 Adaptation leadership and responsibilities</t>
  </si>
  <si>
    <t>FEASIBILITY - The degree to which adaptation response options are considered possible and desirable, taking into consideration barriers, enablers, synergies, and tradeoffs, balancing diverse perspectives and values.</t>
  </si>
  <si>
    <t>2. Coherence with external strategies and dialogue</t>
  </si>
  <si>
    <t>2.1 Coherence with external adaptation strategies</t>
  </si>
  <si>
    <t xml:space="preserve">INCREASING Adaptive capacity - The adaptation strategy is likely to increase the company’s adaptive capacity. </t>
  </si>
  <si>
    <t>2.2 Working/Dialogue with interested parties</t>
  </si>
  <si>
    <t>VERIFIABILITY - The data required for the assessment is verified or verifiable and sufficiently relevant.</t>
  </si>
  <si>
    <t>3. Environmental and social safeguards</t>
  </si>
  <si>
    <t>3.1 Do No Significant Harm Principle</t>
  </si>
  <si>
    <t>Physical climate risks</t>
  </si>
  <si>
    <t>4. Data and value chain</t>
  </si>
  <si>
    <t>4.1 Climate data and scenarios</t>
  </si>
  <si>
    <t>Considers 3 scopes:</t>
  </si>
  <si>
    <t>Scope A: Direct scope of company (sites, items of equipment, vehicles, natural assets, etc.)</t>
  </si>
  <si>
    <t>4.2 Criticality of the value chain</t>
  </si>
  <si>
    <t>Scope B: Stakeholders, direct relation with upstream and downstream</t>
  </si>
  <si>
    <t>5. Physical climate risk analysis</t>
  </si>
  <si>
    <t>5.1 Risks</t>
  </si>
  <si>
    <t>Scope C: Stakeholders, indirect relation with upstream and downstream</t>
  </si>
  <si>
    <t>5.2 Opportunities</t>
  </si>
  <si>
    <t>Adaptive capacity and adaptation activities</t>
  </si>
  <si>
    <t>6. Organisation</t>
  </si>
  <si>
    <t>6.1 Decision-making processes</t>
  </si>
  <si>
    <t>Splits the value chain into 6 components:</t>
  </si>
  <si>
    <t>Raw materials: Access to raw materials for production, inputs needed for production or the company’s activity</t>
  </si>
  <si>
    <t>6.2 Internal learning processes</t>
  </si>
  <si>
    <t>Production, operations, processes, and infrastructures: Buildings and facilities, equipment, industrial processes, offices, outdoors near the facilities</t>
  </si>
  <si>
    <t>6.3 Diversification of activities</t>
  </si>
  <si>
    <t xml:space="preserve">People: Employees, workers, clients, customers; their security, working conditions and health </t>
  </si>
  <si>
    <t>7. Finance</t>
  </si>
  <si>
    <t>7.1 Financial capacity</t>
  </si>
  <si>
    <t xml:space="preserve">Network and systems: Water, energy, and telecommunication networks </t>
  </si>
  <si>
    <t>7.2 Mainstraming of climate adaptation into investment decisions</t>
  </si>
  <si>
    <t xml:space="preserve">Logistics and transports: Materials and inputs transport for the activity, transport distribution </t>
  </si>
  <si>
    <t>8. Technologies and nature-based solutions</t>
  </si>
  <si>
    <t>8.1 Technologies and nature-based solutions for adaptive capacity</t>
  </si>
  <si>
    <t>Demand &amp; sales: Demand for products and services, customer behaviour, markets, and lifestyles</t>
  </si>
  <si>
    <t>9. Human</t>
  </si>
  <si>
    <t>9.1 Competence and expertise</t>
  </si>
  <si>
    <t>9.2 Training and capacity building</t>
  </si>
  <si>
    <t>Supported by 5 guiding questions:</t>
  </si>
  <si>
    <t>Awareness: Does the company recognise the need to adapt to climate change?</t>
  </si>
  <si>
    <t>9.3 Adaptation measures for working conditions</t>
  </si>
  <si>
    <t>Adaptation Pathway: What is the pathway the company has drawn up to adapt to climate change?</t>
  </si>
  <si>
    <t>Present: What is the company doing at present?</t>
  </si>
  <si>
    <t>Legacy: What has the company done in the recent past?</t>
  </si>
  <si>
    <t>Consistency: How do all these plans and actions fit together?</t>
  </si>
  <si>
    <t>CBI Climate Resilience Principles</t>
  </si>
  <si>
    <t>System-focused investment example by sector</t>
  </si>
  <si>
    <t>Climate Change Risk Indicators</t>
  </si>
  <si>
    <t>Climate resilience benefit indicators</t>
  </si>
  <si>
    <t>Flood and stormwater defence</t>
  </si>
  <si>
    <t>E.g. Risk in insurance premiums or withdrawal of insurance, regularity of floods, loss of service days for commercial assets, projected change in hightide, sea level rise, storm surge levels</t>
  </si>
  <si>
    <t>E.g. reduction in flood damage costs to commercial facilities and residential property, reduction in service outages, reduction in insurance premiums, total number or length of sewerage and drainage networks at risk from flooding, reduced investment in repair of sewer networks damaged by precipitations, rainstorms and/or flooding, number of properties affected by sewer flooding quantity of contaminated flow into drainage quality of water in surrounding water bodies, reduced number of infectious disease patients during outbreaks following flooding</t>
  </si>
  <si>
    <t>Rainwater (precipitation) harvestig</t>
  </si>
  <si>
    <t>E.g. fall in projections of annual runoff, annual groundwater recharge, freshwater withdrawal rate, water dependency ratio, access to reliable drinking water</t>
  </si>
  <si>
    <t>E.g. additional water made available, either through water savings or through the provision of additional useable water (change in m3 /year)</t>
  </si>
  <si>
    <t>E.g. water dependency ratio, access to reliable drinking water</t>
  </si>
  <si>
    <t>Landscape or supply chain interventions to restore or enhance the overall productive capability of agricultural land, e.g. via water management and allocation systems, restoration of natural habitats, pest control measures, development of climate resilient seeds able to cope with more variable water, salt, wind or other conditions.</t>
  </si>
  <si>
    <t>E.g. Reduction in yields of traditional varieties</t>
  </si>
  <si>
    <t>E.g. additional capacity for agricultural potential, additional agricultural production, diversified agricultural income, % cropping area with less susceptible crops/varieties, % production from controlled agriculture % cropping area with integrated pest control measures, % area with mffm and (s)nv within a defined region, % cropping area with soil conservation measures % susceptible cropping area with perennial soil cover % susceptible cropping area set aside</t>
  </si>
  <si>
    <t>Buildings</t>
  </si>
  <si>
    <t>Green roofs and walls, water retention gardens, porous pavements</t>
  </si>
  <si>
    <t>E.g. level of stormwater runoff during extreme precipitation and storm events</t>
  </si>
  <si>
    <t>E.g. reduced damage to buildings and households, reduction in clean water demand</t>
  </si>
  <si>
    <t>Greener cities reduce urban heat zones</t>
  </si>
  <si>
    <t>E.g. urban heat stress.</t>
  </si>
  <si>
    <t>E.g. less infrastructure degradation due to heat, (number of e.g. rail or tarmac replacements) reduced demand for worker and resident cooling stations (number of new centres not built)</t>
  </si>
  <si>
    <t>Wild brush clearing at landscape level,</t>
  </si>
  <si>
    <t>E.g. increased frequency of wildfires, fire risk,</t>
  </si>
  <si>
    <t>E.g. Reduction in wildfires and associated loss of biodiversity, infrastructure, lives from wildfire</t>
  </si>
  <si>
    <t>Regeneration or extension of natural forests and coastal natural buffer zones to create coastal barriers</t>
  </si>
  <si>
    <t>E.g. soil/ land or coastal erosion, associated loss of infrastructure, biodiversity, lives</t>
  </si>
  <si>
    <t>E.g. Reduction in soil/ land erosion, increases in biodiversity, reduced exposure of communities to typhoons, reduced evapotranspiration and increased soil quality, increases in timber yields, increased soil carbon and nutrients, increased regeneration of ecosystems, increased non-food forest/timber products, reduced land degradation, increased water catchment capacity</t>
  </si>
  <si>
    <t>Grid resilience, back-up generation, and storage, Adoption of structural strengthening of hydropower facilities (e.g. dams, spillways, turbine houses, switchyards, ancillary infrastructure, etc.), Increasing the height of poles supporting power lines, installing conductors with hotter operating limits, Using ‘low-sag’ conductors</t>
  </si>
  <si>
    <t>E.g. dependency on imported energy, fall in electricity access, increased customer service days at risk of loss</t>
  </si>
  <si>
    <t>E.g. annual probability of loss of power events (events per year), number of customers disrupted (customers suffering loss of power per year), Increased electricity production (MWh), Reduction in downtime due to acute “land mass” events (days) Reduction in annual damage due to acute “land mass” events, Reduction of efficiency losses during period of temperature &gt; design temperature, Reduced repair costs or decreased number of downed power lines during storms</t>
  </si>
  <si>
    <t>ICT</t>
  </si>
  <si>
    <t>Climate monitoring and data collection, early warning systems, vulnerability reduction to loss of power and direct disruption during extreme events, etc.</t>
  </si>
  <si>
    <t>E.g. number of residents that cannot be reached with existing emergency management protocol, customer service days at risk of loss, lack of capacity to predict climate hazard events</t>
  </si>
  <si>
    <t>E.g. increase of flood-proof telecommunications assets (decreased connection loss per year during extreme weather events), improved range and quality of warning systems, decreased number of residents requiring post-event evacuation</t>
  </si>
  <si>
    <t xml:space="preserve">Objective: Incentivise investment into resilience by providing guidance to investors. </t>
  </si>
  <si>
    <t>PREPARE: Assess and manage risk</t>
  </si>
  <si>
    <t>REPAIR: (Re)Build smarter</t>
  </si>
  <si>
    <t>Type</t>
  </si>
  <si>
    <t>Resilience solutions</t>
  </si>
  <si>
    <t>Resilience infrastructure</t>
  </si>
  <si>
    <t>Assess &amp; quantify risks</t>
  </si>
  <si>
    <t>Manage risks</t>
  </si>
  <si>
    <t>Built environment</t>
  </si>
  <si>
    <t>Asset Classes</t>
  </si>
  <si>
    <t>Public equity, private equity, corporate credit</t>
  </si>
  <si>
    <t>Municipal/sovereign bonds, real assets, project finance</t>
  </si>
  <si>
    <t>Examples</t>
  </si>
  <si>
    <r>
      <rPr>
        <b/>
        <sz val="11"/>
        <color theme="1"/>
        <rFont val="Calibri"/>
        <family val="2"/>
        <scheme val="minor"/>
      </rPr>
      <t>Monitoring</t>
    </r>
    <r>
      <rPr>
        <sz val="11"/>
        <color theme="1"/>
        <rFont val="Calibri"/>
        <family val="2"/>
        <scheme val="minor"/>
      </rPr>
      <t xml:space="preserve">: air quality sensors, weather stations, satellites 
</t>
    </r>
    <r>
      <rPr>
        <b/>
        <sz val="11"/>
        <color theme="1"/>
        <rFont val="Calibri"/>
        <family val="2"/>
        <scheme val="minor"/>
      </rPr>
      <t>Analytics</t>
    </r>
    <r>
      <rPr>
        <sz val="11"/>
        <color theme="1"/>
        <rFont val="Calibri"/>
        <family val="2"/>
        <scheme val="minor"/>
      </rPr>
      <t xml:space="preserve">: weather forecasting, earlywarning systems, climate risk analytics 
</t>
    </r>
    <r>
      <rPr>
        <b/>
        <sz val="11"/>
        <color theme="1"/>
        <rFont val="Calibri"/>
        <family val="2"/>
        <scheme val="minor"/>
      </rPr>
      <t>Business intelligence</t>
    </r>
    <r>
      <rPr>
        <sz val="11"/>
        <color theme="1"/>
        <rFont val="Calibri"/>
        <family val="2"/>
        <scheme val="minor"/>
      </rPr>
      <t>: supply chain analytics, industrial production and operations</t>
    </r>
  </si>
  <si>
    <r>
      <rPr>
        <b/>
        <sz val="11"/>
        <color theme="1"/>
        <rFont val="Calibri"/>
        <family val="2"/>
        <scheme val="minor"/>
      </rPr>
      <t>Food/ag</t>
    </r>
    <r>
      <rPr>
        <sz val="11"/>
        <color theme="1"/>
        <rFont val="Calibri"/>
        <family val="2"/>
        <scheme val="minor"/>
      </rPr>
      <t xml:space="preserve">.: precision agriculture technology, drought-resistant crops, aseptic packaging 
</t>
    </r>
    <r>
      <rPr>
        <b/>
        <sz val="11"/>
        <color theme="1"/>
        <rFont val="Calibri"/>
        <family val="2"/>
        <scheme val="minor"/>
      </rPr>
      <t>Health</t>
    </r>
    <r>
      <rPr>
        <sz val="11"/>
        <color theme="1"/>
        <rFont val="Calibri"/>
        <family val="2"/>
        <scheme val="minor"/>
      </rPr>
      <t xml:space="preserve">: cold/cool item transportation, disease surveillance, remote healthcare (telehealth) 
</t>
    </r>
    <r>
      <rPr>
        <b/>
        <sz val="11"/>
        <color theme="1"/>
        <rFont val="Calibri"/>
        <family val="2"/>
        <scheme val="minor"/>
      </rPr>
      <t>Risk transfer</t>
    </r>
    <r>
      <rPr>
        <sz val="11"/>
        <color theme="1"/>
        <rFont val="Calibri"/>
        <family val="2"/>
        <scheme val="minor"/>
      </rPr>
      <t>: parametric insurance*, weather derivatives</t>
    </r>
  </si>
  <si>
    <r>
      <rPr>
        <b/>
        <sz val="11"/>
        <color theme="1"/>
        <rFont val="Calibri"/>
        <family val="2"/>
        <scheme val="minor"/>
      </rPr>
      <t>Construction</t>
    </r>
    <r>
      <rPr>
        <sz val="11"/>
        <color theme="1"/>
        <rFont val="Calibri"/>
        <family val="2"/>
        <scheme val="minor"/>
      </rPr>
      <t xml:space="preserve">: heating, ventilation and air conditioning; weather-resistant materials and paints 
</t>
    </r>
    <r>
      <rPr>
        <b/>
        <sz val="11"/>
        <color theme="1"/>
        <rFont val="Calibri"/>
        <family val="2"/>
        <scheme val="minor"/>
      </rPr>
      <t>Water supply</t>
    </r>
    <r>
      <rPr>
        <sz val="11"/>
        <color theme="1"/>
        <rFont val="Calibri"/>
        <family val="2"/>
        <scheme val="minor"/>
      </rPr>
      <t xml:space="preserve">: on-site harvesting/recycling, smart water meters 
</t>
    </r>
    <r>
      <rPr>
        <b/>
        <sz val="11"/>
        <color theme="1"/>
        <rFont val="Calibri"/>
        <family val="2"/>
        <scheme val="minor"/>
      </rPr>
      <t>Energy supply</t>
    </r>
    <r>
      <rPr>
        <sz val="11"/>
        <color theme="1"/>
        <rFont val="Calibri"/>
        <family val="2"/>
        <scheme val="minor"/>
      </rPr>
      <t>: on-site generation and storage</t>
    </r>
  </si>
  <si>
    <r>
      <rPr>
        <b/>
        <sz val="11"/>
        <color theme="1"/>
        <rFont val="Calibri"/>
        <family val="2"/>
        <scheme val="minor"/>
      </rPr>
      <t>Flood protection</t>
    </r>
    <r>
      <rPr>
        <sz val="11"/>
        <color theme="1"/>
        <rFont val="Calibri"/>
        <family val="2"/>
        <scheme val="minor"/>
      </rPr>
      <t xml:space="preserve">: seawalls, levees, stormwater management 
</t>
    </r>
    <r>
      <rPr>
        <b/>
        <sz val="11"/>
        <color theme="1"/>
        <rFont val="Calibri"/>
        <family val="2"/>
        <scheme val="minor"/>
      </rPr>
      <t>Water supply</t>
    </r>
    <r>
      <rPr>
        <sz val="11"/>
        <color theme="1"/>
        <rFont val="Calibri"/>
        <family val="2"/>
        <scheme val="minor"/>
      </rPr>
      <t xml:space="preserve">: treatment, storage desalination 
</t>
    </r>
    <r>
      <rPr>
        <b/>
        <sz val="11"/>
        <color theme="1"/>
        <rFont val="Calibri"/>
        <family val="2"/>
        <scheme val="minor"/>
      </rPr>
      <t>Energy supply</t>
    </r>
    <r>
      <rPr>
        <sz val="11"/>
        <color theme="1"/>
        <rFont val="Calibri"/>
        <family val="2"/>
        <scheme val="minor"/>
      </rPr>
      <t>: distributed grids, microgrids, storage, weatherized infra</t>
    </r>
  </si>
  <si>
    <t>Purpose</t>
  </si>
  <si>
    <t>Primary objective</t>
  </si>
  <si>
    <t>Category</t>
  </si>
  <si>
    <t>Details</t>
  </si>
  <si>
    <t>Generate biodiversity co-benefits</t>
  </si>
  <si>
    <t>Productive land use/agriculture</t>
  </si>
  <si>
    <t>Cimate-smart agriculture</t>
  </si>
  <si>
    <t>a. Rehabilitation of degraded lands with native and/or naturalized species.¹⁶ 
b. Reduction in synthetic fertilizer use by at least 20%¹⁷ on project implementation to reduce downstream eutrophication, and to promote use of biofertilizer and other organic solutions (for example, composting). 
c. Reduction in pesticide use by at least 20%¹⁸ on project implementation and promotion of biosolutions. 
d. Switching from monocropping to diversified cropping systems, including intercropping and use of cover crops to improve resilience and soil quality. 
e. Significant reduction of tillage or implementation of no-till practices. 
f. Cultivation of native or naturalized species that can more readily adapt to variations in production cycles, water quality/quantity, and temperatures. 
g. Infrastructure that uses natural or combined green/gray solutions that prevent runoff of agrochemicals and sediment into rivers or coastal basins.¹⁹ 
h. The use of sustainable agricultural practices/varieties/technology and/or infrastructure that increases crop yields/quality on existing land without increasing the environmental footprint. 
i. Design, implementation, use, or improvement of traceability mechanisms, data, and technologies used to prevent deforestation and monitor biodiversity benefits at the corporate level or along the supply chain. 
j. Efficient irrigation – promote efficient water allocation, water recycling, sustainable reuse of graywater, rainwater harvesting, and utilization of native species that have low water consumption. This is conditional to avoid depletion of natural water resources. 
k. Climate adaptation and resilience measures that also conserve and/ or restore ecosystems (for example, drought-resistant seeds, nutrient cycling, water storage, ecotone levees, floodplain restoration, water storage with watershed restoration or conservation – all projects that make agribusiness more resilient to threats like flooding and drought). 
l. Conservation and production of native or naturalized seed varieties, especially endemic species. 
m. Adoption of practices and/or technologies in supply chain management to promote zero deforestation or other positive effects on biodiversity.</t>
  </si>
  <si>
    <t>Farming and grazing practices that, among other benefits, rebuild soil organic matter, restore degraded soil biodiversity, enhance and maintain ecosystem function, and preserve native seed and livestock varieties; sustainable fiber production and other activities that focus on recuperation of the ecosystem through improved land management and that operate throughout the supply chain.</t>
  </si>
  <si>
    <t>Production and trade of certified crops/commodities</t>
  </si>
  <si>
    <t>in line with robust sustainability certifications which follow audit protocols that confirm biodiversity and potential climate benefits</t>
  </si>
  <si>
    <t>Alternative production practices</t>
  </si>
  <si>
    <t>or products such as sustainable hydroponics and alternatives to beef, to reduce pressure on land and prevent land conversion. This includes agricultural practices that contribute to the protection of wildlife, especially endangered and threatened species (wildlife-friendly options), and businesses that promote wildlife-friendly practices to improve land management, establish corridors for wildlife movement, and reduce demand for bushmeat</t>
  </si>
  <si>
    <t>Adoption of innovation and and technologies</t>
  </si>
  <si>
    <t>that improve land-use and agricultural practices, such as geospatial data tools and tools to detect soil degradation.</t>
  </si>
  <si>
    <t>Freshwater/Marine sustainable production</t>
  </si>
  <si>
    <t>Measures that achieve conservation, greater efficiency and sustainable water use.</t>
  </si>
  <si>
    <t>including at least a 20% reduction in water use in: 
a. Agricultural production 
b. Manufacturing and processing 
c. Construction and building 
d. Infrastructure development</t>
  </si>
  <si>
    <t>Development and manufacturing of water conservation products</t>
  </si>
  <si>
    <t>(for example, low-flow shower heads, faucet aerators, water recyclers, and low-flow toilets) for residential and commercial use.</t>
  </si>
  <si>
    <t xml:space="preserve">Measures that reduce the level of contamination in wetlands or other freshwater bodies. </t>
  </si>
  <si>
    <t>Biodiversity-friendly fishing</t>
  </si>
  <si>
    <t>a. Repopulation of native species in rivers and other water bodies. 
b. Production, trade, or retail of seafood products meeting or exceeding best practice certification standards.²⁰</t>
  </si>
  <si>
    <t>Sustainable aquaculture production</t>
  </si>
  <si>
    <t xml:space="preserve">Aquaculture with a certification that confirms that the investment²¹ does not undermine the function and resilience of ecosystems, such as mangroves, salt marshes, seagrasses, and critical habitats. </t>
  </si>
  <si>
    <t>Regenerative (restorative) aquaculture</t>
  </si>
  <si>
    <t>Bivalves and seaweed to increase food production and restore ocean health.</t>
  </si>
  <si>
    <t>Sustainable fisheries and fishery practices</t>
  </si>
  <si>
    <t>Operations compliant with gear restrictions/modifications, offtake and sourcing procedures, and vessel modifications, and consistent with best practice for preventing fishery degradation (for example, reducing by-catch).</t>
  </si>
  <si>
    <t>Adoption of practices and/or technologies in supply chain management</t>
  </si>
  <si>
    <t>(including cold storage, fish processing facilities, and shipping) to reduce loss, expand access to markets, and reduce transport time.</t>
  </si>
  <si>
    <t>Biodiversity-friendly shipping and cruising:</t>
  </si>
  <si>
    <t>a. Installation of ballast water treatment on ships to prevent contamination with invasive species. 
b. Installation of membrane bioreactor-type water treatment for all blackwater and graywater on ships. 
c. Installation of bilge water treatment on ships. 
d. Installation of technology on ships to reduce noise pollution harmful to ocean species. 
e. Solid waste reception and processing facilities at ports and terminals. 
f. Deployment of technology-based mapping and analysis tools and/or alternative routing practices to protect biodiversity (for example, avoiding collision with large mammals).</t>
  </si>
  <si>
    <t xml:space="preserve">Manufacturing or retail of ocean- and water-friendly household products </t>
  </si>
  <si>
    <t>(for example, biodegradable and phosphate-free products such as detergent, shampoos, soaps, deodorants, cleaners; microbead-free toothpaste; non-plastic packaging).</t>
  </si>
  <si>
    <t>Reduction of downstream eutrophication through the replacement of phosphate- or nitrogen-based synthetic fertilizers with non-synthetic organic fertilizers</t>
  </si>
  <si>
    <t>(linked also to improved agricultural practices)</t>
  </si>
  <si>
    <t>Prevention of stormwater and wastewater runoff into waterways</t>
  </si>
  <si>
    <t>including investing in nature-based solutions for wastewater treatment, such as constructed wetlands to support removal of organic pollutants from wastewater</t>
  </si>
  <si>
    <t>Upgrading wastewater treatment plants</t>
  </si>
  <si>
    <t>(agricultural, industrial, commercial, residential, or city level) to eliminate all pollutants harmful to biodiversity.</t>
  </si>
  <si>
    <t>Improving upstream watershed activities</t>
  </si>
  <si>
    <t>(linked to improved land management, agricultural practices, and sanitation) to reduce sediment flow and contamination.</t>
  </si>
  <si>
    <t>Waste and plastic management</t>
  </si>
  <si>
    <t>Manufacturing, trade finance, or retail of compostable and biodegradable products</t>
  </si>
  <si>
    <t>including plant-based plastics and packaging solutions that displace traditional products that impact marine, freshwater, and terrestrial biodiversity.</t>
  </si>
  <si>
    <t>Manufacturing, trade finance, or retail of low-carbon and biodegradable materials</t>
  </si>
  <si>
    <t>(for example, Lyocell) as an alternative to cotton and fossil-based fibers</t>
  </si>
  <si>
    <t>Urban drainage systems that prevent plastic, solid waste and pollutants run-off</t>
  </si>
  <si>
    <t>into freshwater and marine habitats.</t>
  </si>
  <si>
    <t>Flood mitigation measures</t>
  </si>
  <si>
    <t>that prevent plastic, solid waste, or pollutants runoff.</t>
  </si>
  <si>
    <t>Reduction in plastic use</t>
  </si>
  <si>
    <t>in product design and manufacture, and use of recycled plastics for residual material needs</t>
  </si>
  <si>
    <t>Support for research and innovation technology</t>
  </si>
  <si>
    <t>aimed at recycling single-use plastic as part of larger-scale plastic recycling efforts.</t>
  </si>
  <si>
    <t>Plastic recyling activities and facilities</t>
  </si>
  <si>
    <t>Reuse or sustainable repurposing of plastics.</t>
  </si>
  <si>
    <t>Forestry and plantations</t>
  </si>
  <si>
    <t>with native or naturalized species resulting in biodiversity benefits and ecosystem services (for example, carbon sequestration, water quality, water supply in areas of critical ecological flow).²⁴</t>
  </si>
  <si>
    <t>with native or naturalized species to create production buffer zones or biodiversity corridors, especially when adjacent to or connecting virgin forest or protected areas.</t>
  </si>
  <si>
    <t>Native non-timber forest products</t>
  </si>
  <si>
    <t>contributing to forest conservation, soil retention and recovery, and alternative livelihoods.</t>
  </si>
  <si>
    <t>Sustainable forest management</t>
  </si>
  <si>
    <t>Forest production and management that meets international best practices and internationally accepted quality certification standards to ensure ecological, economic, and social benefits.</t>
  </si>
  <si>
    <t>Sustainable tree-crop production</t>
  </si>
  <si>
    <t>that incorporates native or naturalized species and does not cause or result in deforestation or loss of natural forests or any other biodiversity hotspot that has high conservation value or high carbon stock ecosystems.</t>
  </si>
  <si>
    <t>Agroforestry systems</t>
  </si>
  <si>
    <t>linked to sustainable agricultural practices. Mixed tree and crop production, using native or naturalized species, appropriate for local climate conditions</t>
  </si>
  <si>
    <t>Tourism/Ecotourism activities</t>
  </si>
  <si>
    <t>Sustainable or ecotourism ventures</t>
  </si>
  <si>
    <t>that meet established standards for best practices, conserve or restore habitats or avoid increasing encroachment on habitat, and work to reduce carbon emissions.</t>
  </si>
  <si>
    <t>Tourism concessions and operations inside marine and terrestrial conservation areas</t>
  </si>
  <si>
    <t>that create opportunities or incentives for enhanced biodiversity protection or reduced biodiversity threat. These opportunities could be economic (for example, alternative livelihoods), social (for example, supporting changing norms or behaviors through education/best practice), or fiscal (for example, profit-sharing user fees with conservation areas). Tourism operations must meet recognized ecotourism standards.</t>
  </si>
  <si>
    <t>Ecotourism ventures and operations outside conservation areas that are consistent with ecotourism projects</t>
  </si>
  <si>
    <t>For example, these ventures could be located in buffer zones of protected areas, in critical habitats, or in other sensitive sites, or where there is strong community participation or ownership.</t>
  </si>
  <si>
    <t>Other investments</t>
  </si>
  <si>
    <t>Research and development and technology that helps to identify, monitor, report on, and verify biodiversity and business impacts.</t>
  </si>
  <si>
    <t>Examples include geographic information systems for biodiversity protection and artificial intelligence tools and software to track wildlife and monitor displacements in areas where poaching may occur</t>
  </si>
  <si>
    <t>Retrofitting existing infrastructure and construction projects</t>
  </si>
  <si>
    <t>to address adverse impacts on biodiversity previously caused or exacerbated by the project.</t>
  </si>
  <si>
    <t>Innovations in aviation, trucking and logistics</t>
  </si>
  <si>
    <t>to avoid transporting invasive species.</t>
  </si>
  <si>
    <t>Biodiversity conservation/restoration</t>
  </si>
  <si>
    <t>Conservation land use/terrestrial habitat conservation</t>
  </si>
  <si>
    <t>Conservation</t>
  </si>
  <si>
    <t>of key biodiversity areas through the establishment of legally recognized protected areas.</t>
  </si>
  <si>
    <t>Conservation or restoration to create biodiversity offsets for meeting mitigation requirements</t>
  </si>
  <si>
    <t>(for example, mitigation banking).²⁶ (Note: These could be linked to conservation easements set up to provide offsets via protection/management/restoration.)</t>
  </si>
  <si>
    <t>Conservation easements/servitudes/right of ways</t>
  </si>
  <si>
    <t>Conservation easements earmark land for biodiversity conservation on private land while allowing owners to retain certain private property rights (some of these may be directly related to biodiversity credits/mitigation banking).</t>
  </si>
  <si>
    <t>Payments for ecosystem services or investments in mechanisms and conservation trust funds</t>
  </si>
  <si>
    <t>that support payment for ecosystem services directly linked to nature and biodiversity conservation</t>
  </si>
  <si>
    <t>A public-private partnership mechanism that rewards/reduces tax paid by private landowners</t>
  </si>
  <si>
    <t>to implement new, privately managed protected areas adjacent to existing protected areas; investments in oversight and verification mechanisms to ensure correct use.</t>
  </si>
  <si>
    <t>Rewilding</t>
  </si>
  <si>
    <t>through creating and restoring habitats for wildlife, including developing biodiversity corridors.</t>
  </si>
  <si>
    <t>Fire management/fire risk reduction</t>
  </si>
  <si>
    <t>programs that finance management and interventions that directly reduce fire threats and have demonstrated a benefit to biodiversity</t>
  </si>
  <si>
    <t>REDD+ ventures that reduce emissions and produce carbon credits</t>
  </si>
  <si>
    <t>(post-Paris Agreement framework)²⁷ and that generate sustained economic opportunities and social benefits for local communities.</t>
  </si>
  <si>
    <t xml:space="preserve">Freshwater and marine habitat conservation </t>
  </si>
  <si>
    <t>Wetland conservation/restoration to provide and sustain ecosystem services.</t>
  </si>
  <si>
    <t>Conservation and creation of wetlands to create biodiversity offsets</t>
  </si>
  <si>
    <t>that establish wetland mitigation banks.²⁸</t>
  </si>
  <si>
    <t>Conservation/restoration of marine areas</t>
  </si>
  <si>
    <t>(such as seagrass beds, coral, and mangroves) that protect important species, improve habitats, and provide services or important ecological functions. In some cases, these interventions can be designed to deliver carbon and biodiversity credits (marine habitat bank).²⁹</t>
  </si>
  <si>
    <t>Provision of services for restoring natural habitats</t>
  </si>
  <si>
    <t>(for example, use of drones to plant mangroves, monitoring services to enforce fishing quotas, repopulation of native species in a landscape).</t>
  </si>
  <si>
    <t>Nutrient credit schemes</t>
  </si>
  <si>
    <t>to reduce the amount of pollutants discharged into water bodies (nutrient trading in regulated markets).</t>
  </si>
  <si>
    <t>Watershed management activities</t>
  </si>
  <si>
    <t>(linked to improved land management, agricultural practices, and sanitation) to improve water quality and reduce sedimentation in downstream ecosystems (for example, reefs).</t>
  </si>
  <si>
    <t>Nature-based solutions to conserve, enhance and restore ecosystems and biodiversity</t>
  </si>
  <si>
    <t>Natural or ecological infrastructure</t>
  </si>
  <si>
    <t>that prevents runoff of agrochemicals and sediment into rivers or coastal water basins (for example, swales, biofiltration).</t>
  </si>
  <si>
    <t>Constructed wetlands</t>
  </si>
  <si>
    <t>for water treatment (primary through tertiary) provided that they do not interfere with, and ideally complement, any natural wetlands that are in the project’s area of impact.</t>
  </si>
  <si>
    <t>Watershed management practices</t>
  </si>
  <si>
    <t>to decrease runoff, sedimentation, and siltation, and increase recharge.</t>
  </si>
  <si>
    <t>Natural infrastructure to reduce water temperatures</t>
  </si>
  <si>
    <t>of used water discharged into waterways.</t>
  </si>
  <si>
    <t>Natural infrastructure or a combination of natural and gray infrastructure</t>
  </si>
  <si>
    <t>focused on managing stormwater and integrating conventional coastal and riverine flood protection infrastructure with ecological infrastructure (for example, mangroves with seawalls, and marshes with levees)</t>
  </si>
  <si>
    <t>Conservation or rehabilitation of wetlands</t>
  </si>
  <si>
    <t>to reduce flooding and soil/ water salination.</t>
  </si>
  <si>
    <t>Conservation or rehabilitation of mangroves</t>
  </si>
  <si>
    <t>to reduce flooding and soil erosion, increase coastal resilience, and sequester carbon.</t>
  </si>
  <si>
    <t>Conservation or rehabilitation of coral reefs</t>
  </si>
  <si>
    <t>to reduce storm surges and flooding.</t>
  </si>
  <si>
    <t>Use of forest buffers, agricultural strips, swales and other techniques</t>
  </si>
  <si>
    <t>to avoid runoff of nutrients and sediments.</t>
  </si>
  <si>
    <t>Parametric insurance schemes for green/blue infrastructure</t>
  </si>
  <si>
    <t>such as coral reefs, fisheries, and coastal protection.</t>
  </si>
  <si>
    <t>Green/blue urban infrastructure</t>
  </si>
  <si>
    <t>such as green roofs, green facades, permeable surfaces, rain gardens, bioswales, canals, and ponds to address the effects of drought, floods, and urban heat.</t>
  </si>
  <si>
    <t>Nature-based solutions for solar farms</t>
  </si>
  <si>
    <t>to cool solar panels and enhance their performance (for example, seeding with native grasses and flowers, agrivoltaics).</t>
  </si>
  <si>
    <t>Archetype name</t>
  </si>
  <si>
    <t>Sub archetype name</t>
  </si>
  <si>
    <t>Direct A&amp;R Score</t>
  </si>
  <si>
    <t>Indirect A&amp;R Score</t>
  </si>
  <si>
    <t>Recovery?</t>
  </si>
  <si>
    <t>Short-Term GHG</t>
  </si>
  <si>
    <t>Long-term GHG</t>
  </si>
  <si>
    <t>ω1</t>
  </si>
  <si>
    <t>Agriculture, forestry and fisheries</t>
  </si>
  <si>
    <t>General agricultural investment</t>
  </si>
  <si>
    <t>ω2</t>
  </si>
  <si>
    <t>Investment in agriculture (climate conditions - mitigation)</t>
  </si>
  <si>
    <t>ω3</t>
  </si>
  <si>
    <t>Investment in agriculture (climate conditions - A&amp;R)</t>
  </si>
  <si>
    <t>ω4</t>
  </si>
  <si>
    <t>Investment in agriculture (climate conditions - unclassified/mixed)</t>
  </si>
  <si>
    <t>ω5</t>
  </si>
  <si>
    <t>General fisheries investment</t>
  </si>
  <si>
    <t>ω6</t>
  </si>
  <si>
    <t>Investment in fishing (climate conditions - mitigation)</t>
  </si>
  <si>
    <t>ω7</t>
  </si>
  <si>
    <t>Investment in fishing (climate conditions - A&amp;R)</t>
  </si>
  <si>
    <t>ω8</t>
  </si>
  <si>
    <t>Investment in fishing (climate conditions - unclassified/mixed)</t>
  </si>
  <si>
    <t>ω9</t>
  </si>
  <si>
    <t>General forestry investment</t>
  </si>
  <si>
    <t>ω10</t>
  </si>
  <si>
    <t>Investment in forestry (climate conditions - mitigation)</t>
  </si>
  <si>
    <t>ω11</t>
  </si>
  <si>
    <t>Investment in forestry (climate conditions - A&amp;R)</t>
  </si>
  <si>
    <t>ω12</t>
  </si>
  <si>
    <t>Investment in forestry (climate conditions - unclassified/mixed)</t>
  </si>
  <si>
    <t>ω13</t>
  </si>
  <si>
    <t>General investment in sustainable land management</t>
  </si>
  <si>
    <t>ωIndiscriminate</t>
  </si>
  <si>
    <t>Indiscriminate</t>
  </si>
  <si>
    <t>𝜎1</t>
  </si>
  <si>
    <t>Armed forces investment</t>
  </si>
  <si>
    <t>Arsenal funding</t>
  </si>
  <si>
    <t>Military</t>
  </si>
  <si>
    <t>𝜎2</t>
  </si>
  <si>
    <t>Administration funding</t>
  </si>
  <si>
    <t>𝜎Indiscriminate</t>
  </si>
  <si>
    <t>𝜆1</t>
  </si>
  <si>
    <t>Buildings upgrades and energy efficiency infrastructure investment</t>
  </si>
  <si>
    <t>Green retrofitting programs (including daylighting, electricity and electrification, insulation)</t>
  </si>
  <si>
    <t>Industrials</t>
  </si>
  <si>
    <t>𝜆2</t>
  </si>
  <si>
    <t>Rooftop solar support</t>
  </si>
  <si>
    <t>𝜆3</t>
  </si>
  <si>
    <t>Other building upgrade support</t>
  </si>
  <si>
    <t>𝜆Indiscriminate</t>
  </si>
  <si>
    <t>N1</t>
  </si>
  <si>
    <t>Business tax cuts</t>
  </si>
  <si>
    <t>Reduction in rates</t>
  </si>
  <si>
    <t>N2</t>
  </si>
  <si>
    <t>Expanded deductions</t>
  </si>
  <si>
    <t>N3</t>
  </si>
  <si>
    <t>New tax exemptions for climate investments (mitigation)</t>
  </si>
  <si>
    <t>N4</t>
  </si>
  <si>
    <t>New tax exemptions for climate investments (A&amp;R)</t>
  </si>
  <si>
    <t>N5</t>
  </si>
  <si>
    <t>New tax exemptions for climate investments (unclassified/mixed)</t>
  </si>
  <si>
    <t>N6</t>
  </si>
  <si>
    <t>New tax exemptions for general and other investments</t>
  </si>
  <si>
    <t>NIndiscriminate</t>
  </si>
  <si>
    <t>O1</t>
  </si>
  <si>
    <t>Business tax deferrals</t>
  </si>
  <si>
    <t>Tax deferrals for dirty industries</t>
  </si>
  <si>
    <t>O2</t>
  </si>
  <si>
    <t>Tax deferrals for other industries</t>
  </si>
  <si>
    <t>OIndiscriminate</t>
  </si>
  <si>
    <t>𝜂1</t>
  </si>
  <si>
    <t>Clean energy infrastructure investment</t>
  </si>
  <si>
    <t>New or refurbished renewable energy generation facilities</t>
  </si>
  <si>
    <t>𝜂2</t>
  </si>
  <si>
    <t>New or refurbished nuclear energy generation facilities</t>
  </si>
  <si>
    <t>𝜂3</t>
  </si>
  <si>
    <t>New biofuel and other renewable fuel infrastructure</t>
  </si>
  <si>
    <t>𝜂4</t>
  </si>
  <si>
    <t>Upgraded (or new) transmission infrastructure</t>
  </si>
  <si>
    <t>𝜂5</t>
  </si>
  <si>
    <t>Upgraded (or new) distribution infrastructure including smart grids</t>
  </si>
  <si>
    <t>𝜂6</t>
  </si>
  <si>
    <t>Hydrogen infrastructure</t>
  </si>
  <si>
    <t>𝜂7</t>
  </si>
  <si>
    <t>Battery and storage infrastructure</t>
  </si>
  <si>
    <t>𝜂8</t>
  </si>
  <si>
    <t>Carbon capture and storage/utilisation</t>
  </si>
  <si>
    <t>𝜂9</t>
  </si>
  <si>
    <t>Other initiatives to clean existing dirty energy assets</t>
  </si>
  <si>
    <t>𝜂10</t>
  </si>
  <si>
    <t>New resilient infrastructure or improve resilience of existing energy infrastructure (clean energy types)</t>
  </si>
  <si>
    <t>𝜂Indiscriminate</t>
  </si>
  <si>
    <t>𝜓4</t>
  </si>
  <si>
    <t>Clean research and development investment</t>
  </si>
  <si>
    <t>Other sectoral R&amp;D programmes</t>
  </si>
  <si>
    <t>𝜓5</t>
  </si>
  <si>
    <t>Other climate resilience R&amp;D programmes</t>
  </si>
  <si>
    <t>𝜓Indiscriminate</t>
  </si>
  <si>
    <t>𝜓3</t>
  </si>
  <si>
    <t>Industrial R&amp;D programmes</t>
  </si>
  <si>
    <t>𝜓1</t>
  </si>
  <si>
    <t>Energy sector R&amp;D programmes</t>
  </si>
  <si>
    <t>𝜓2</t>
  </si>
  <si>
    <t>Agriculture R&amp;D programmes</t>
  </si>
  <si>
    <t>𝛿1</t>
  </si>
  <si>
    <t>Clean transport infrastructure investment</t>
  </si>
  <si>
    <t>New public transport systems or line expansions</t>
  </si>
  <si>
    <t>Transportation</t>
  </si>
  <si>
    <t>𝛿2</t>
  </si>
  <si>
    <t>Existing public transport capacity expansions</t>
  </si>
  <si>
    <t>𝛿3</t>
  </si>
  <si>
    <t>EV charging infrastructure</t>
  </si>
  <si>
    <t>𝛿4</t>
  </si>
  <si>
    <t>Public transport digitalisation efforts</t>
  </si>
  <si>
    <t>𝛿5</t>
  </si>
  <si>
    <t>Cycling and walking infrastructure</t>
  </si>
  <si>
    <t>𝛿6</t>
  </si>
  <si>
    <t>Improve efficiency in dirty transport</t>
  </si>
  <si>
    <t>𝛿7</t>
  </si>
  <si>
    <t>New resilient infrastructure or improve resilience of existing transportation infrastructure and networks</t>
  </si>
  <si>
    <t>𝛿Indiscriminate</t>
  </si>
  <si>
    <t>𝛽1</t>
  </si>
  <si>
    <t>Communications infrastructure investment</t>
  </si>
  <si>
    <t>Broadband investment</t>
  </si>
  <si>
    <t>𝛽2</t>
  </si>
  <si>
    <t>Remote working infrastructure investment</t>
  </si>
  <si>
    <t>𝛽3</t>
  </si>
  <si>
    <t>Civil cybersecurity programmes</t>
  </si>
  <si>
    <t>𝛽4</t>
  </si>
  <si>
    <t>Implementation of digital programmes</t>
  </si>
  <si>
    <t>𝛽5</t>
  </si>
  <si>
    <t>New resilient infrastructure or improve resilience of existing communications infrastructure</t>
  </si>
  <si>
    <t>𝛽Indiscriminate</t>
  </si>
  <si>
    <t>F4</t>
  </si>
  <si>
    <t>Direct provision of basic needs</t>
  </si>
  <si>
    <t>Provision of utility access (including electricity and water)</t>
  </si>
  <si>
    <t>Utilities</t>
  </si>
  <si>
    <t>F1</t>
  </si>
  <si>
    <t>Provision of nutrition</t>
  </si>
  <si>
    <t>F2</t>
  </si>
  <si>
    <t>Provision of short-term shelter</t>
  </si>
  <si>
    <t>F3</t>
  </si>
  <si>
    <t>Provision of social services</t>
  </si>
  <si>
    <t>F5</t>
  </si>
  <si>
    <t>General and other support</t>
  </si>
  <si>
    <t>FIndiscriminate</t>
  </si>
  <si>
    <t>𝜏5</t>
  </si>
  <si>
    <t>Disaster preparedness</t>
  </si>
  <si>
    <t>Other direct climate change adaptation and resilience measures</t>
  </si>
  <si>
    <t>𝜏6</t>
  </si>
  <si>
    <t>Other indirect climate change adaptation and resilience measures</t>
  </si>
  <si>
    <t>𝜏Indiscriminate</t>
  </si>
  <si>
    <t>𝜏1</t>
  </si>
  <si>
    <t>Future epidemic reaction capabilities</t>
  </si>
  <si>
    <t>𝜏2</t>
  </si>
  <si>
    <t>Investment in risk assessment and early warning systems</t>
  </si>
  <si>
    <t>𝜏3</t>
  </si>
  <si>
    <t>Procurement of emergency response equipment</t>
  </si>
  <si>
    <t>𝜏4</t>
  </si>
  <si>
    <t>Investment in emergency response systems</t>
  </si>
  <si>
    <t>Y1</t>
  </si>
  <si>
    <t>Education investment</t>
  </si>
  <si>
    <t>Education capital and equipment</t>
  </si>
  <si>
    <t>Y2</t>
  </si>
  <si>
    <t>Scholarship funding</t>
  </si>
  <si>
    <t>Y3</t>
  </si>
  <si>
    <t>Staff funding</t>
  </si>
  <si>
    <t>Y4</t>
  </si>
  <si>
    <t>Education physical infrastructure (not A&amp;R specific)</t>
  </si>
  <si>
    <t>Y5</t>
  </si>
  <si>
    <t>Y6</t>
  </si>
  <si>
    <t>Funding to support understanding of climate change mitigation, adaptation, and/or resilience</t>
  </si>
  <si>
    <t>YIndiscriminate</t>
  </si>
  <si>
    <t>Education physical infrastructure (A&amp;R specific)</t>
  </si>
  <si>
    <t>T1</t>
  </si>
  <si>
    <t>Electric vehicle incentives</t>
  </si>
  <si>
    <t>EV transfer programs</t>
  </si>
  <si>
    <t>T2</t>
  </si>
  <si>
    <t>EV subsidies</t>
  </si>
  <si>
    <t>TIndiscriminate</t>
  </si>
  <si>
    <t>U1</t>
  </si>
  <si>
    <t>Electronic appliance and efficiency incentives</t>
  </si>
  <si>
    <t>Electronic appliance specific ‘cash for clunkers’ programs</t>
  </si>
  <si>
    <t>U2</t>
  </si>
  <si>
    <t>Electronic appliance subsidies</t>
  </si>
  <si>
    <t>UIndiscriminate</t>
  </si>
  <si>
    <t>K1</t>
  </si>
  <si>
    <t>Emergency services (disaster management) support</t>
  </si>
  <si>
    <t>Administrative support for emergency response</t>
  </si>
  <si>
    <t>K2</t>
  </si>
  <si>
    <t>KIndiscriminate</t>
  </si>
  <si>
    <t>𝜑4</t>
  </si>
  <si>
    <t>General research and development investment</t>
  </si>
  <si>
    <t>General and other programmes</t>
  </si>
  <si>
    <t>𝜑Indiscriminate</t>
  </si>
  <si>
    <t>𝜑3</t>
  </si>
  <si>
    <t>Space programmes</t>
  </si>
  <si>
    <t>𝜑1</t>
  </si>
  <si>
    <t>Health and science programmes</t>
  </si>
  <si>
    <t>𝜑2</t>
  </si>
  <si>
    <t>Digitisation and AI programmes</t>
  </si>
  <si>
    <t>V3</t>
  </si>
  <si>
    <t>Green market creation</t>
  </si>
  <si>
    <t>Capacity investments</t>
  </si>
  <si>
    <t>V4</t>
  </si>
  <si>
    <t>Payments and other incentives for ecosystem services</t>
  </si>
  <si>
    <t>VIndiscriminate</t>
  </si>
  <si>
    <t>V1</t>
  </si>
  <si>
    <t>Increased clean energy market participation</t>
  </si>
  <si>
    <t>V2</t>
  </si>
  <si>
    <t>Modernisation and transition investments</t>
  </si>
  <si>
    <t>Z1</t>
  </si>
  <si>
    <t>Healthcare investment</t>
  </si>
  <si>
    <t>General medical investment</t>
  </si>
  <si>
    <t>Z2</t>
  </si>
  <si>
    <t>Mental health investment</t>
  </si>
  <si>
    <t>Z3</t>
  </si>
  <si>
    <t>Aged care investment</t>
  </si>
  <si>
    <t>Z4</t>
  </si>
  <si>
    <t>Healthcare capital investment</t>
  </si>
  <si>
    <t>Z5</t>
  </si>
  <si>
    <t>Physical healthcare infrastructure investment</t>
  </si>
  <si>
    <t>ZIndiscriminate</t>
  </si>
  <si>
    <t>J1</t>
  </si>
  <si>
    <t>Healthcare services support</t>
  </si>
  <si>
    <t>General medical equipment/services spending (including PPE)</t>
  </si>
  <si>
    <t>J2</t>
  </si>
  <si>
    <t>Mental health support</t>
  </si>
  <si>
    <t>J3</t>
  </si>
  <si>
    <t>Aged care support</t>
  </si>
  <si>
    <t>J4</t>
  </si>
  <si>
    <t>General medical personnel support</t>
  </si>
  <si>
    <t>J5</t>
  </si>
  <si>
    <t>Vaccine and COVID-19 research, manufacturing, and application spending</t>
  </si>
  <si>
    <t>JIndiscriminate</t>
  </si>
  <si>
    <t>L1</t>
  </si>
  <si>
    <t>Income tax cuts</t>
  </si>
  <si>
    <t>Reduction in marginal rates (including increases in tax-free thresholds)</t>
  </si>
  <si>
    <t>L2</t>
  </si>
  <si>
    <t>L3</t>
  </si>
  <si>
    <t>New tax exemptions</t>
  </si>
  <si>
    <t>L4</t>
  </si>
  <si>
    <t>Permitted delays in payment</t>
  </si>
  <si>
    <t>LIndiscriminate</t>
  </si>
  <si>
    <t>IndiscriminateIndiscriminate</t>
  </si>
  <si>
    <t>H1</t>
  </si>
  <si>
    <t>Job continuation support</t>
  </si>
  <si>
    <t>Job continuation subsidies</t>
  </si>
  <si>
    <t>H2</t>
  </si>
  <si>
    <t>Job continuation incentives</t>
  </si>
  <si>
    <t>HIndiscriminate</t>
  </si>
  <si>
    <t>B3</t>
  </si>
  <si>
    <t>B13</t>
  </si>
  <si>
    <t>Liquidity support for large businesses</t>
  </si>
  <si>
    <t>Support for airlines and other transport (no climate conditions)</t>
  </si>
  <si>
    <t>B4</t>
  </si>
  <si>
    <t>B14</t>
  </si>
  <si>
    <t>Support for airlines and other transport (climate conditions - mitigation)</t>
  </si>
  <si>
    <t>B15</t>
  </si>
  <si>
    <t>Support for airlines and other transport (climate conditions - A&amp;R)</t>
  </si>
  <si>
    <t>B16</t>
  </si>
  <si>
    <t>Support for airlines and other transport (climate conditions - unclassified/mixed)</t>
  </si>
  <si>
    <t>B11</t>
  </si>
  <si>
    <t>B29</t>
  </si>
  <si>
    <t>Support for specified other industry (no climate conditions)</t>
  </si>
  <si>
    <t>B12</t>
  </si>
  <si>
    <t>B30</t>
  </si>
  <si>
    <t>Support for specified other industry (climate conditions - mitigation)</t>
  </si>
  <si>
    <t>B31</t>
  </si>
  <si>
    <t>Support for specified other industry (climate conditions - A&amp;R)</t>
  </si>
  <si>
    <t>B32</t>
  </si>
  <si>
    <t>Support for specified other industry (climate conditions - unclassified/mixed)</t>
  </si>
  <si>
    <t>B33</t>
  </si>
  <si>
    <t>Support for unspecified industry</t>
  </si>
  <si>
    <t>BIndiscriminate</t>
  </si>
  <si>
    <t>B5</t>
  </si>
  <si>
    <t>B17</t>
  </si>
  <si>
    <t>Support for energy (no climate conditions)</t>
  </si>
  <si>
    <t>B6</t>
  </si>
  <si>
    <t>B18</t>
  </si>
  <si>
    <t>Support for energy (climate conditions - mitigation)</t>
  </si>
  <si>
    <t>B19</t>
  </si>
  <si>
    <t>Support for energy (climate conditions - A&amp;R)</t>
  </si>
  <si>
    <t>B20</t>
  </si>
  <si>
    <t>Support for energy (climate conditions - unclassified/mixed)</t>
  </si>
  <si>
    <t>B1</t>
  </si>
  <si>
    <t>Support for agriculture (no climate conditions)</t>
  </si>
  <si>
    <t>B2</t>
  </si>
  <si>
    <t>Support for agriculture (climate conditions - mitigation)</t>
  </si>
  <si>
    <t>Support for agriculture (climate conditions - A&amp;R)</t>
  </si>
  <si>
    <t>Support for agriculture (climate conditions - unclassified/mixed)</t>
  </si>
  <si>
    <t>Support for fishing (no climate conditions)</t>
  </si>
  <si>
    <t>Support for fishing (climate conditions - mitigation)</t>
  </si>
  <si>
    <t>B7</t>
  </si>
  <si>
    <t>Support for fishing (climate conditions - A&amp;R)</t>
  </si>
  <si>
    <t>B8</t>
  </si>
  <si>
    <t>Support for fishing (climate conditions - unclassified/mixed)</t>
  </si>
  <si>
    <t>B9</t>
  </si>
  <si>
    <t>Support for forestry (no climate conditions)</t>
  </si>
  <si>
    <t>B10</t>
  </si>
  <si>
    <t>Support for forestry (climate conditions - mitigation)</t>
  </si>
  <si>
    <t>Support for forestry (climate conditions - A&amp;R)</t>
  </si>
  <si>
    <t>Support for forestry (climate conditions - unclassified/mixed)</t>
  </si>
  <si>
    <t>B21</t>
  </si>
  <si>
    <t>Support for holiday and leisure (no climate conditions)</t>
  </si>
  <si>
    <t>B22</t>
  </si>
  <si>
    <t>Support for holiday and leisure (climate conditions - mitigation)</t>
  </si>
  <si>
    <t>B23</t>
  </si>
  <si>
    <t>Support for holiday and leisure (climate conditions - A&amp;R)</t>
  </si>
  <si>
    <t>B24</t>
  </si>
  <si>
    <t>Support for holiday and leisure (climate conditions - unclassified/mixed)</t>
  </si>
  <si>
    <t>B25</t>
  </si>
  <si>
    <t>Support for retail (no climate conditions)</t>
  </si>
  <si>
    <t>B26</t>
  </si>
  <si>
    <t>Support for retail (climate conditions - mitigation)</t>
  </si>
  <si>
    <t>B27</t>
  </si>
  <si>
    <t>Support for retail (climate conditions - A&amp;R)</t>
  </si>
  <si>
    <t>B28</t>
  </si>
  <si>
    <t>Support for retail (climate conditions - unclassified/mixed)</t>
  </si>
  <si>
    <t>D1</t>
  </si>
  <si>
    <t>Liquidity support for not for profit organisations</t>
  </si>
  <si>
    <t>Support for arts and culture</t>
  </si>
  <si>
    <t>D2</t>
  </si>
  <si>
    <t>Support for social care and health care</t>
  </si>
  <si>
    <t>D3</t>
  </si>
  <si>
    <t>Support for education and research institutions</t>
  </si>
  <si>
    <t>D4</t>
  </si>
  <si>
    <t>General non-profit support</t>
  </si>
  <si>
    <t>D5</t>
  </si>
  <si>
    <t>Support for animal services</t>
  </si>
  <si>
    <t>DIndiscriminate</t>
  </si>
  <si>
    <t>C5</t>
  </si>
  <si>
    <t>C25</t>
  </si>
  <si>
    <t>Liquidity support for start-ups and SMEs</t>
  </si>
  <si>
    <t>C26</t>
  </si>
  <si>
    <t>C27</t>
  </si>
  <si>
    <t>C28</t>
  </si>
  <si>
    <t>Support for specified other industry (climate conditions - unspecified/mixed)</t>
  </si>
  <si>
    <t>C6</t>
  </si>
  <si>
    <t>C29</t>
  </si>
  <si>
    <t>CIndiscriminate</t>
  </si>
  <si>
    <t>C2</t>
  </si>
  <si>
    <t>C13</t>
  </si>
  <si>
    <t>C14</t>
  </si>
  <si>
    <t>C15</t>
  </si>
  <si>
    <t>C16</t>
  </si>
  <si>
    <t>C1</t>
  </si>
  <si>
    <t>C3</t>
  </si>
  <si>
    <t>C4</t>
  </si>
  <si>
    <t>C7</t>
  </si>
  <si>
    <t>C8</t>
  </si>
  <si>
    <t>C9</t>
  </si>
  <si>
    <t>C10</t>
  </si>
  <si>
    <t>C11</t>
  </si>
  <si>
    <t>C12</t>
  </si>
  <si>
    <t>C17</t>
  </si>
  <si>
    <t>C18</t>
  </si>
  <si>
    <t>C19</t>
  </si>
  <si>
    <t>C20</t>
  </si>
  <si>
    <t>C21</t>
  </si>
  <si>
    <t>C22</t>
  </si>
  <si>
    <t>C23</t>
  </si>
  <si>
    <t>C24</t>
  </si>
  <si>
    <t>A1</t>
  </si>
  <si>
    <t>Liquidity support for subnational public entities</t>
  </si>
  <si>
    <t>Support for states/regions</t>
  </si>
  <si>
    <t>Support for localities</t>
  </si>
  <si>
    <t>AIndiscriminate</t>
  </si>
  <si>
    <t>𝜃6</t>
  </si>
  <si>
    <t>𝜃15</t>
  </si>
  <si>
    <t>Local (project-based) infrastructure investment</t>
  </si>
  <si>
    <t>Investment in local utilities - no climate conditions (water, wastewater, sanitation, electricity)</t>
  </si>
  <si>
    <t>𝜃7</t>
  </si>
  <si>
    <t>𝜃16</t>
  </si>
  <si>
    <t>Investment in local utilities - no climate conditions (waste management, recycling, other)</t>
  </si>
  <si>
    <t>𝜃17</t>
  </si>
  <si>
    <t>Investment in local utilities - climate conditions (mitigation)</t>
  </si>
  <si>
    <t>𝜃18</t>
  </si>
  <si>
    <t>Investment in local utilities - climate conditions (A&amp;R)</t>
  </si>
  <si>
    <t>𝜃1</t>
  </si>
  <si>
    <t>Urban development programs (no climate conditions)</t>
  </si>
  <si>
    <t>𝜃2</t>
  </si>
  <si>
    <t>Urban development programs (climate conditions - mitigation)</t>
  </si>
  <si>
    <t>𝜃3</t>
  </si>
  <si>
    <t>Urban development programs (climate conditions - A&amp;R)</t>
  </si>
  <si>
    <t>𝜃4</t>
  </si>
  <si>
    <t>Urban development programs (climate conditions - unclassified/mixed)</t>
  </si>
  <si>
    <t>𝜃5</t>
  </si>
  <si>
    <t>Rural development programs (no climate conditions)</t>
  </si>
  <si>
    <t>Rural development programs (climate conditions - mitigation)</t>
  </si>
  <si>
    <t>Rural development programs (climate conditions - A&amp;R)</t>
  </si>
  <si>
    <t>𝜃8</t>
  </si>
  <si>
    <t>Rural development programs (climate conditions - unclassified/mixed)</t>
  </si>
  <si>
    <t>𝜃9</t>
  </si>
  <si>
    <t>General new housing investment</t>
  </si>
  <si>
    <t>𝜃10</t>
  </si>
  <si>
    <t>Sustainable new housing investment (not A&amp;R specific)</t>
  </si>
  <si>
    <t>𝜃12</t>
  </si>
  <si>
    <t>General investment in new public buildings</t>
  </si>
  <si>
    <t>𝜃13</t>
  </si>
  <si>
    <t>Sustainable new public buildings investment (not A&amp;R specific)</t>
  </si>
  <si>
    <t>𝜃Indiscriminate</t>
  </si>
  <si>
    <t>𝜃11</t>
  </si>
  <si>
    <t>Sustainable new housing investment (A&amp;R specific)</t>
  </si>
  <si>
    <t>𝜃14</t>
  </si>
  <si>
    <t>Sustainable new public buildings investment (A&amp;R specific)</t>
  </si>
  <si>
    <t>𝜃19</t>
  </si>
  <si>
    <t>Investment in local utilities - climate conditions (unclassified/mixed)</t>
  </si>
  <si>
    <t>𝜇1</t>
  </si>
  <si>
    <t>Natural infrastructure and green spaces investment</t>
  </si>
  <si>
    <t>Public parks and green spaces investment</t>
  </si>
  <si>
    <t>𝜇2</t>
  </si>
  <si>
    <t>Environmental re(building) initiatives including afforestation, reforestation, and environmental rehabilitation</t>
  </si>
  <si>
    <t>𝜇3</t>
  </si>
  <si>
    <t>Environmental protection initiatives including conservation and natural infrastructure resilience</t>
  </si>
  <si>
    <t>𝜇Indiscriminate</t>
  </si>
  <si>
    <t>W1</t>
  </si>
  <si>
    <t>Other incentive measures</t>
  </si>
  <si>
    <t>WIndiscriminate</t>
  </si>
  <si>
    <t>𝜋1</t>
  </si>
  <si>
    <t>Other large-scale infrastructure investments</t>
  </si>
  <si>
    <t>Large-scale urban infrastructure (no climate conditions)</t>
  </si>
  <si>
    <t>𝜋2</t>
  </si>
  <si>
    <t>𝜋3</t>
  </si>
  <si>
    <t>Large-scale urban infrastructure (climate conditions - A&amp;R)</t>
  </si>
  <si>
    <t>𝜋5</t>
  </si>
  <si>
    <t>Large-scale regional infrastructure (no climate conditions)</t>
  </si>
  <si>
    <t>𝜋4</t>
  </si>
  <si>
    <t>𝜋7</t>
  </si>
  <si>
    <t>Large-scale regional infrastructure (climate conditions - A&amp;R)</t>
  </si>
  <si>
    <t>𝜋9</t>
  </si>
  <si>
    <t>Large-scale space infrastructure</t>
  </si>
  <si>
    <t>𝜋Indiscriminate</t>
  </si>
  <si>
    <t>Large-scale urban infrastructure (climate conditions - mitigation)</t>
  </si>
  <si>
    <t>Large-scale urban infrastructure (climate conditions - unclassified/mixed)</t>
  </si>
  <si>
    <t>𝜋6</t>
  </si>
  <si>
    <t>Large-scale regional infrastructure (climate conditions - mitigation)</t>
  </si>
  <si>
    <t>𝜋8</t>
  </si>
  <si>
    <t>Large-scale regional infrastructure (climate conditions - unclassified/mixed)</t>
  </si>
  <si>
    <t>Q1</t>
  </si>
  <si>
    <t>Other tax cuts and deferrals</t>
  </si>
  <si>
    <t>QIndiscriminate</t>
  </si>
  <si>
    <t>P3</t>
  </si>
  <si>
    <t>P</t>
  </si>
  <si>
    <t>Reduced prices for centrally-controlled products and services</t>
  </si>
  <si>
    <t>Utility prices (electricity and water)</t>
  </si>
  <si>
    <t>P1</t>
  </si>
  <si>
    <t>Public service payments</t>
  </si>
  <si>
    <t>P2</t>
  </si>
  <si>
    <t>Fuel prices (oil and gas)</t>
  </si>
  <si>
    <t>PIndiscriminate</t>
  </si>
  <si>
    <t>𝛼1</t>
  </si>
  <si>
    <t>Social and cultural investment (non-infrastructure)</t>
  </si>
  <si>
    <t>𝛼2</t>
  </si>
  <si>
    <t>Support for social care</t>
  </si>
  <si>
    <t>𝛼3</t>
  </si>
  <si>
    <t>General and other non-profit investment</t>
  </si>
  <si>
    <t>𝛼Indiscriminate</t>
  </si>
  <si>
    <t>R1</t>
  </si>
  <si>
    <t>R</t>
  </si>
  <si>
    <t>Targeted recovery cash transfers</t>
  </si>
  <si>
    <t>Payments targeted to families</t>
  </si>
  <si>
    <t>R2</t>
  </si>
  <si>
    <t>Payments targeted to low income individuals</t>
  </si>
  <si>
    <t>R3</t>
  </si>
  <si>
    <t>Payments targeted to individuals (other)</t>
  </si>
  <si>
    <t>R4</t>
  </si>
  <si>
    <t>Indirect payments through social programs</t>
  </si>
  <si>
    <t>RIndiscriminate</t>
  </si>
  <si>
    <t>G1</t>
  </si>
  <si>
    <t>Targeted welfare cash transfers</t>
  </si>
  <si>
    <t>G2</t>
  </si>
  <si>
    <t>G3</t>
  </si>
  <si>
    <t>G4</t>
  </si>
  <si>
    <t>GIndiscriminate</t>
  </si>
  <si>
    <t>E1</t>
  </si>
  <si>
    <t>Temporary waiver of interest payments for businesses</t>
  </si>
  <si>
    <t>Commercial rent interest relief</t>
  </si>
  <si>
    <t>E2</t>
  </si>
  <si>
    <t>Automotive interest relief</t>
  </si>
  <si>
    <t>E3</t>
  </si>
  <si>
    <t>Utility payment interest relief (i.e. electricity, gas, water)</t>
  </si>
  <si>
    <t>E4</t>
  </si>
  <si>
    <t>Microcredit interest relief</t>
  </si>
  <si>
    <t>E5</t>
  </si>
  <si>
    <t>Rural investment interest relief</t>
  </si>
  <si>
    <t>E6</t>
  </si>
  <si>
    <t>General and other</t>
  </si>
  <si>
    <t>EIndiscriminate</t>
  </si>
  <si>
    <t>I1</t>
  </si>
  <si>
    <t>Temporary waiver of interest payments for individuals</t>
  </si>
  <si>
    <t>Mortgage interest and rental relief</t>
  </si>
  <si>
    <t>I2</t>
  </si>
  <si>
    <t>Student debt interest relief</t>
  </si>
  <si>
    <t>I3</t>
  </si>
  <si>
    <t>General and other relief</t>
  </si>
  <si>
    <t>I4</t>
  </si>
  <si>
    <t>IIndiscriminate</t>
  </si>
  <si>
    <t>S4</t>
  </si>
  <si>
    <t>S6</t>
  </si>
  <si>
    <t>Tourism and leisure industry incentives</t>
  </si>
  <si>
    <t>Incentives for arts and cultural activities</t>
  </si>
  <si>
    <t>S1</t>
  </si>
  <si>
    <t>Incentives for tourism (no climate conditions)</t>
  </si>
  <si>
    <t>S2</t>
  </si>
  <si>
    <t>Incentives for tourism (climate conditions - mitigation)</t>
  </si>
  <si>
    <t>S3</t>
  </si>
  <si>
    <t>Incentives for tourism (climate conditions - A&amp;R)</t>
  </si>
  <si>
    <t>Incentives for tourism (climate conditions - unclassified/mixed)</t>
  </si>
  <si>
    <t>S5</t>
  </si>
  <si>
    <t>Incentives for hospitality services</t>
  </si>
  <si>
    <t>S7</t>
  </si>
  <si>
    <t>Measures to promote leisure participation</t>
  </si>
  <si>
    <t>SIndiscriminate</t>
  </si>
  <si>
    <t>𝜀1</t>
  </si>
  <si>
    <t>Traditional energy infrastructure investment</t>
  </si>
  <si>
    <t>New or refurbished power plants</t>
  </si>
  <si>
    <t>𝜀2</t>
  </si>
  <si>
    <t>New or refurbished refineries</t>
  </si>
  <si>
    <t>𝜀3</t>
  </si>
  <si>
    <t>New or refurbished coal mines and oil/gas fields</t>
  </si>
  <si>
    <t>𝜀4</t>
  </si>
  <si>
    <t>New or refurbished infrastructure for transport and transmission of fossil energy inputs/outputs</t>
  </si>
  <si>
    <t>𝜀5</t>
  </si>
  <si>
    <t>New resilient infrastructure or improve resilience of existing energy infrastructure (traditional energy types)</t>
  </si>
  <si>
    <t>𝜀Indiscriminate</t>
  </si>
  <si>
    <t>𝛾1</t>
  </si>
  <si>
    <t>Traditional transport infrastructure investment</t>
  </si>
  <si>
    <t>Road construction</t>
  </si>
  <si>
    <t>𝛾2</t>
  </si>
  <si>
    <t>ICE engine automobile support</t>
  </si>
  <si>
    <t>𝛾3</t>
  </si>
  <si>
    <t>Aviation infrastructure</t>
  </si>
  <si>
    <t>𝛾4</t>
  </si>
  <si>
    <t>Port and ship construction</t>
  </si>
  <si>
    <t>𝛾5</t>
  </si>
  <si>
    <t>Rail construction and capacity</t>
  </si>
  <si>
    <t>𝛾Indiscriminate</t>
  </si>
  <si>
    <t>M1</t>
  </si>
  <si>
    <t>M</t>
  </si>
  <si>
    <t>VAT and other goods and services tax cuts</t>
  </si>
  <si>
    <t>VAT reductions</t>
  </si>
  <si>
    <t>M2</t>
  </si>
  <si>
    <t>VAT deferrals</t>
  </si>
  <si>
    <t>M3</t>
  </si>
  <si>
    <t>Non-discretionary payment relief</t>
  </si>
  <si>
    <t>M4</t>
  </si>
  <si>
    <t>Reduced taxes for emergency medical imports</t>
  </si>
  <si>
    <t>MIndiscriminate</t>
  </si>
  <si>
    <t>X1</t>
  </si>
  <si>
    <t>X</t>
  </si>
  <si>
    <t>Worker retraining and job creation</t>
  </si>
  <si>
    <t>Green worker retraining and job creation (mitigation)</t>
  </si>
  <si>
    <t>X2</t>
  </si>
  <si>
    <t>Green worker retraining and job creation (A&amp;R)</t>
  </si>
  <si>
    <t>X3</t>
  </si>
  <si>
    <t>Green worker retraining and job creation (unclassified/mixed)</t>
  </si>
  <si>
    <t>X4</t>
  </si>
  <si>
    <t>General and other worker retraining and job creation</t>
  </si>
  <si>
    <t>XIndiscriminate</t>
  </si>
  <si>
    <t>SDG Finance Taxonomy</t>
  </si>
  <si>
    <t>Goldman Sachs SUSTAIN: Adaptation physical risk, financial risk, Opportunity</t>
  </si>
  <si>
    <t>1. Integrated coastal defense
2. Water infrastructure and development
3. Broader infrastructure development
4. Food production
5. Health systems adaptation &amp; innovation
6. Forest-based adaptation
7. Mitigation, Risk-spreading, livelihood diversification
8. Disaster risk management</t>
  </si>
  <si>
    <t>Priority theme</t>
  </si>
  <si>
    <t>Intergated Coastal Defense</t>
  </si>
  <si>
    <t>Proactive</t>
  </si>
  <si>
    <t>Adaptation options include coastal defense/hardening and integrated coastal zone management. These involve physical and nature-based solutions — seawalls, embankments, levees, wet- and dry-proofing buildings, mangrove stands, widening riverbeds for flood retention, upstream forest restoration for upstream retention, beach nourishment, raising of structures and coastal roads, improved drainage and amphibious building designs.</t>
  </si>
  <si>
    <t>Water infrastructure and development</t>
  </si>
  <si>
    <t>Both</t>
  </si>
  <si>
    <t>Adaptation options for water include water use efficiency, water resource management and sustainable urban water management. Solutions/mitigants we highlight as more specifically Proactive include water storage, multi-purpose water reservoirs and dams, efficient water transport and irrigation infrastructure and leakage mitigation. Solutions/mitigants we highlight as both Proactive &amp; Reactive include liquid purification and filtration equipment/agents, water utilities, wastewater treatment, desalination and water metering</t>
  </si>
  <si>
    <t>Broader infrastructure and development</t>
  </si>
  <si>
    <t>Adaptation options include resilient power systems, energy reliability, green infrastructure/ecosystem services and sustainable land use/urban planning. Solutions/mitigants we highlight as more specifically Proactive include low-carbon/resilient building materials, products and appliances, low carbon transportation solutions and parts providers, reliable power production and transmission, green metals mining &amp; manufacturing, clean fuel producers, industrial automation, carbon capture technologies, waste-to-energy services and pipeline &amp; energy storage services. Solutions/mitigants we highlight as more specifically Reactive include HVAC components and systems. Solutions/mitigants we highlight as both Proactive &amp; Reactive include environmental consulting &amp; GIS/GPS services, professional contractor suppliers, building design, maintenance, automation and engineering services, renewnable energy components and systems providers, electrical reliablility/safety systems and equipment and resilient infrastructure, industry &amp; residential construction.</t>
  </si>
  <si>
    <t>Food production</t>
  </si>
  <si>
    <t>Adaptation options include improved cropland management and efficient livestock systems. This includes integrated soil management, reduced tillage, conservation agriculture, planting of stress-resistant or early-maturing crop varieties, mulching, crop diversification, improved livestock diets, enhanced animal health, breeding and manure management, grassland management, local food production integrated multi-trophic aquaculture, polyculture, aquaponics, mangrove-integrated culture and sustainable fishing practices. Solutions/mitigants we highlight as more specifically Reactive include soil remediation, veterinary services and food safety adjustments made across the animal feed, livestock production and meat product rendering value chain.</t>
  </si>
  <si>
    <t>Health system adaptation and innovation</t>
  </si>
  <si>
    <t>Adaptation options include health and health systems such as providing access to safe water/sanitation, enhancing access to vaccinations, developing or strengthening integrated surveillance systems and changing the timing/location of vector-control measures, temperature-controlled low-income housing, health care clinics, place-specific health care/nutrition infrastructure/access and telemedicine. The IPCC expects exacerbated respiratory diseases, allergies and cardiovascular disease.</t>
  </si>
  <si>
    <t>Reactive</t>
  </si>
  <si>
    <t>Forest-based adaptation</t>
  </si>
  <si>
    <t>Adaptation options include forest-based solutions, sustainable aquaculture/fisheries, agroforestry and biodiversity management/ecosystem connectivity. This includes sustainable forest management and forest conservation</t>
  </si>
  <si>
    <t>Migration, risk spreading, and livelihood diversification</t>
  </si>
  <si>
    <t>This includes education/training for those looking to change their occupation, human migration and planned relocation/resettlement, money transfer services, electronic transaction processing, and insurance.</t>
  </si>
  <si>
    <t>These include disaster risk management, and climate services (including early warning systems).</t>
  </si>
  <si>
    <t>GS SUSTAIN: Adaptation physical risk, financial risk, opportunity</t>
  </si>
  <si>
    <r>
      <rPr>
        <b/>
        <sz val="11"/>
        <color theme="1"/>
        <rFont val="Calibri"/>
        <family val="2"/>
        <scheme val="minor"/>
      </rPr>
      <t xml:space="preserve">Objective: </t>
    </r>
    <r>
      <rPr>
        <sz val="11"/>
        <color theme="1"/>
        <rFont val="Calibri"/>
        <family val="2"/>
        <scheme val="minor"/>
      </rPr>
      <t xml:space="preserve">Incentivise investment into adaptation by bringing together research on exposures and risk. </t>
    </r>
  </si>
  <si>
    <t>GS Prediction: Will investment be reactive/proactive?</t>
  </si>
  <si>
    <t>DNSH</t>
  </si>
  <si>
    <t>ARIC Adaptation &amp; Resilience Impact Measurement Framework</t>
  </si>
  <si>
    <t>Standard Chartered Adaptation and Resilience Taxonomy</t>
  </si>
  <si>
    <t>Infrastructure</t>
  </si>
  <si>
    <t>Communications</t>
  </si>
  <si>
    <t>Construction</t>
  </si>
  <si>
    <t>Tourism</t>
  </si>
  <si>
    <t>Coastal defences</t>
  </si>
  <si>
    <t>Irrigation</t>
  </si>
  <si>
    <t>Water supply and sanitation</t>
  </si>
  <si>
    <t>Community forestry</t>
  </si>
  <si>
    <t>Biodiversity protection</t>
  </si>
  <si>
    <t>Pandemic prevention and response</t>
  </si>
  <si>
    <t>Preparedness for disaster response, recovery and rehabilitation</t>
  </si>
  <si>
    <t>Basic infrastructure</t>
  </si>
  <si>
    <t>Financial services</t>
  </si>
  <si>
    <t>Monitoring</t>
  </si>
  <si>
    <t>Information technology</t>
  </si>
  <si>
    <t>Methodology</t>
  </si>
  <si>
    <t># classes</t>
  </si>
  <si>
    <t># sub-classes</t>
  </si>
  <si>
    <t># activities</t>
  </si>
  <si>
    <t>Basic infratructure
Affordable housing
Health
Education, Technology and Culture
Food security
Financial services</t>
  </si>
  <si>
    <t>The paper uses a database of 1,562 adaptation proejcts found in countries' 2015 NDC commitments and High-Priority Projects presented in National Adaptation Plans. This taxonomy then uses a hazard-based approach to categorise the projects into 8 classes: Drought, Flood, Heat waves, Sea level rise, Storm, Rainfall, Temperature increase and Unknown hazard (for non-hazard specific ones). An automated text analysis was carried out on the word association within different hazards to create the activity categories. This structure was further validated by an expert group.</t>
  </si>
  <si>
    <t>Novel characteristic</t>
  </si>
  <si>
    <t>First of its kind to produce a comprehensive taxonomy of adaptation projects based on NDC and NAP commitments.</t>
  </si>
  <si>
    <t>First inventory of UK adaptation projects constructed</t>
  </si>
  <si>
    <t xml:space="preserve">The paper produces an inventory of UK adaptation projects by producing a systematic review of the academic literature and a review of secound round ARP reports. As a result of the latter data source, the inventory is more weighted towards CCA actions taken by water utility companies. The taxonomy uses a hazard-based approach to form 10 classes and identifies 18 climate risks (e.g. damage to infrastructure) as sub-classes. The taxonomy utilises IPCC definitions for adaptation "a process of adjustment to actual or expected climate risks" (2014, p.5) but focuses on tangible adaptation action as opposed to actions that build adaptive capacity. </t>
  </si>
  <si>
    <t xml:space="preserve">The report provides a snapshot of the status of green bonds issued addressing climate resilience. To identify relevant bonds, the report leverages CBI's green bond database. Relevant bonds are identified using information disclosed publicly by the issuer and a list of keywords. It is not explained how the keyword list is constructed. Given that the report does not lay out a methodology to comprehensively categorise or identify green resilience bonds and that the key output (the keywords used for screening) is just a just list with limited hierarchy, this report is not considered a taxonomy. </t>
  </si>
  <si>
    <t>Climate Adaptation Intelligence</t>
  </si>
  <si>
    <t>Advisory services</t>
  </si>
  <si>
    <t>Decision-support tools</t>
  </si>
  <si>
    <t>Physical climate risk identification and impact assessment</t>
  </si>
  <si>
    <t>Physical climate risk management</t>
  </si>
  <si>
    <t>Physical climate risk transfer</t>
  </si>
  <si>
    <t xml:space="preserve">ASAP creates an adapation taxonomy to identify relevant SMEs to invest into. The taxonomy is focused on activities that enable adaptation, distinguishing between two broad types: climate adpatation intelligence (building adaptive capacity) and CCA products and services. The taxonomy then further classifies these by sector, hazard and geography leveraging existing taxonomies. The taxonomy informs the initial screening and then companies are further aligned to adaptation/resilience through extensive engagement upon selection. </t>
  </si>
  <si>
    <t xml:space="preserve">The report is focused on analysing the extent to which a company has implemented a comprehensive, coherent, effective, and robust adaptation strategy along its entire value chain. It is not focused on classifying different types of adaptation activities or companies. The methodology presented is therefore not considered a taxonomy. </t>
  </si>
  <si>
    <t>The performance management framework sets out a series of metrics that the GCF and their downstream partners should disclose their results on. 8 expected resilience results are identified and indicators are matched to these themes. It is not described how the key themes were identified. Given that this framework focuses on measuring the extent to which an activity contributes to resilience, rather than classifying different resilience activities, this is not considered a taxonomy.</t>
  </si>
  <si>
    <t>One of the first performance measurement frameworks provided. Expected result themes identified:
1. Increased climate-resilient sustainable development 
2. Increased resilience and enhanced livelihoods of the most vulnerable people, communities, and regions;
3. Increased resilience of health and wellbeing, and food and water security
4. Increased resilience of infrastructure and the built environment to climate change threats
5. Improved resilience of ecosystems and ecosystem services
6. Strengthened institutional and regulatory systems for climateresponsive planning and development
7. Increased generation and use of climate information in decisionmaking
8. Strengthened adaptive capacity and reduced exposure to climate risks
9. Strengthened awareness of climate threats and riskreduction processes</t>
  </si>
  <si>
    <t>The framework is used to mark whether a specific bilateral or multilateral financial flow can be considered mitigation/adaptation finance. Activities are scored as Not targeted, Significant and Principle depending on the extent of overlap in project documentation with the eligibility criteria laid out. The criteria for climate adaptation include: Setting out the context of risks, vulnerabilities and impacts related to climate variability and climate change; Stating the intent to address the identified risks, vulnerabilities and impacts in project documentation; Demonstrating a clear and direct link between the identified risks, vulnerabilities and impacts and the specific project activities. A sectoral approach is also taken to provide guidance on eligible activities and their scoring. (see source document for full table)</t>
  </si>
  <si>
    <t xml:space="preserve">First attempt to lay out principles for resilient bond issuance. </t>
  </si>
  <si>
    <t xml:space="preserve">This paper proposes a framework of metrics to assess the resilience contribution of specific interventions. The framework is flexible and provides guidance on the development of metrics for assets and systems and for portfolios. The framework provides guidance for metrics during project design and delivery. It follows a results chain approach and provides guidance on resilience measurement at each of the following sequential stages: Diagnostic, Input, Activities, Outputs, Outcomes, Impacts. Four core principles underpin the framework: context specificity, compatibility with variable and long timescales, uncertainty of future climate, acknowledgement of challenges in boundary setting for climate resilience projects. Overall, the aim is to strengthen M&amp;E systems such that they can evauate intervention performance on resilience. In this sense, the framework outlined is not a taxonomy of climate change adaptation interventions. </t>
  </si>
  <si>
    <t xml:space="preserve">First attempt to systematise A&amp;R metrics and guide their development. </t>
  </si>
  <si>
    <t>First project classification system with impact assessment and reporting criteria that allows investors and project developers to clearly identify SDG enabling projects</t>
  </si>
  <si>
    <t>DNSH inclucded</t>
  </si>
  <si>
    <t xml:space="preserve">The taxonomy seeks to go over and beyond taonomies focused on climate adaptation by focusing more on social development. Projects were included based on alignment with: national development strategies and policies; international best practices for social development and; providing social benefits in SDG-concerned sectors for; SDG-targeted groups. Projects were then also excluded according to three criteria: Projects discouraged by governments or not considered development finance by the UN and MDBs; DNSH; existence of alternative projects with fewer negative impacts. The taxonomy provides examples and industry codes for different activities. </t>
  </si>
  <si>
    <t xml:space="preserve">The certification was developed to identify infrastructure projects with significant positive sustainability contributions. To be certified, projects must fulfil various process-based criteria (e.g. DNSH, risk mgmt, governance) and make a positive significant contribution to at least one of four dimensions identified: environmental, adaptation &amp; resilience, social, and governance. As adaptation is only one of four themes and the other process-based criteria are not tailored to identify adaptation interventions, this is not considered a taxonomy of adaptation solutions. </t>
  </si>
  <si>
    <t xml:space="preserve">One of the first methodologies to provide an intergated perspective of resilience assessment. </t>
  </si>
  <si>
    <t xml:space="preserve">Agreement from multiple MDBs on implementing this framework to track adaptation finance. </t>
  </si>
  <si>
    <t>The methodology creates three categories of adaptation activities: activities that are adapted (to physical risks so that intended project outcomes are safeguarded); activities that have shared objectives of adaptation and development (directly reducing physical risk and building adaptive capacity informed by assessments); activities that enable adaptation (by reducing underlying causes of vulnerability at systems-level or addressing barriers to adaptation as a primary objective). The methodology does not go beyond this classification, though it considers applications to different financing instrumens (such as working capital). Depending on the type of activity either the full investment or only part of the investment is considered adaptation finance.</t>
  </si>
  <si>
    <t xml:space="preserve">The report presents the key physical climate risks in the UK, identifies barriers to investment and then identifies eight investment priorities for adaptation finance: Engineered solutions, NBS, Hybrid solutions, New or emerging tech, Behavioural, Institutional, Financial, Data, R&amp;D. In so doing, the report does not intend to provide a definitive list of adaptation activities, nor a classification system to identify these. This is therefore not considered a taxonomy. </t>
  </si>
  <si>
    <t>The principles are a voluntary process guidelines to enhance issuance, inform investors and assist underwriters. The framework is focused on use of proceeds, processes for evaluation and selection, management of proceeds, and reporting. The GBP distinguish between different types of objectives (mitigation, adaptation, natural resource conservation, biodiversity conservation, and pollution prevention and control). The methodology itself does not differentiate between these themes other than their broadly defined goals. This methodology is therefore not considered an adaptation taxonomy.</t>
  </si>
  <si>
    <t>The principles are a voluntary process guidelines to enhance issuance, inform investors and assist underwriters. The framework is focused on use of proceeds, processes for evaluation and selection, management of proceeds, and reporting. The SBP apply to any bonds that target social issues (e.g. affordable infrastructure, essential services, housing, employment generation, and food security). Climate adaptation is not explicitly mentioned in the methodology nor does it differentiate between these activities. This methodology is therefore not considered an adaptation taxonomy.</t>
  </si>
  <si>
    <t>The principles are a voluntary process guidelines to enhance issuance, inform investors and assist underwriters. These frameworks are focused on use of proceeds, processes for evaluation and selection, management of proceeds, and reporting. At times climat adaptation is defined in these frameworks, however it is not differentiated from other green/sustainable/social activities. This methodology is therefore not considered an adaptation taxonomy.</t>
  </si>
  <si>
    <t xml:space="preserve">The publication presents climate resilience as an emerging investment theme both to allocate much-needed investment for the transition and to bolster resilience. The methodology differentiates between resilience infrastructure, funded by public finance, and resilience solutions, funded by a mixture of actors. Resilience solutions are then divided into three sub-themes: 1) assessing and quantifying risks, 2) managing risk, and 3) rebuilding physical infrastructure. It is unclear how these themes were identified. </t>
  </si>
  <si>
    <t xml:space="preserve">First to consider different sources of finance and how they may pair with adaptation classifications. </t>
  </si>
  <si>
    <t xml:space="preserve">A practical reference guide that builds on the Green Bond Principles, Green Loan Principles and the ICMA Handbook for Impact Reporting, while linking activities to the targets of the Kunming-Montreal Global Biodiverity Framework. For an investment to be considered biodiversity finance, it must fulfil the following criteria: (1) consistency with GBP, GLP and SDG14 and SDG 15; (2) cannot introduce risks affecting progress on other environmental priorities such as SDG 2, 6, 7, 12 and 13; (3) application of ESG safeguards and standards, such as the IFC perfromance standards, during project implementation; (4)address one or more of land and sea use change, overexploitation and unsustainable use of nature, pollution, invasive species, climate change; (5) use metrics to measure impact. The list of activities is expected to develop over time as NBS demand and supply mature. A comprehensive taxonomy with a clear process and strong complementarities with adaptation work. </t>
  </si>
  <si>
    <t xml:space="preserve">The framework is focused on companies that provide adaptation and resilience products and services to third parties. First, it distinguishes between adaptation solutions that (1) address systemic barriers to adaptation and (2) directly reduce physical climate risks and their impacts. Depending on when in the results chain actions are intended to take place, adaptation solutions are also distinguished between companies that: (1) enable to prepare and prevent physical climate risk, (2) Enable to respond to physical climate risks, and (3) Enable to recover from adverse physcial climate impacts. The methodology then also outlines considerations for listed equity investors to enable adaptation outcomes such as engagement strategies, thresholds for adaptation/non-adaptation revenue, and net carbon impact of solutions. The classifications are non-hierarchical. </t>
  </si>
  <si>
    <t xml:space="preserve">First uses term 'Dawn of Thematic Convergence' to describe anticipated shift in investment that will benefit not just adaptation but also biodiversity, circular economy and affordability. </t>
  </si>
  <si>
    <t xml:space="preserve">The methodology draws on the IPCC adaptation risks and priorities, as well as insights from other taxonomies, to identify eight investement themes: Integrated coastal defense, Forest-based adaptation, Food production, Infrastructure &amp; development, Food production, Disaster risk management, Health systems adaptation &amp; innovation, Migration, risk spreading, livelihood diversification. The themes are differentiated by whether they are proactive (actions to mitigate future impact), reactive (actions to respond to current impact) or both. It then maps these companies against the SDG goals to also track finance towards these. The report does not provide any further classification of activities, nor does it provide principles for identifying adaptation activities. </t>
  </si>
  <si>
    <t xml:space="preserve">This methodology presents a framework to measure the impact of adaptation and resilience interventions. It does not explicitly propose a system of classification or principles for classifying adaptation interventions. </t>
  </si>
  <si>
    <t>Resilient agrifood systems</t>
  </si>
  <si>
    <t>Climate resilient crops (e.g. drought resistant seeds, new varieties including research and development expenditures)</t>
  </si>
  <si>
    <t xml:space="preserve">Drainage and stormwater diversion and storage </t>
  </si>
  <si>
    <t xml:space="preserve">Climate resilient livestock infrastructure (e.g. temperature regulation technologies - cooling sheds***, emergency shelters etc.) </t>
  </si>
  <si>
    <t xml:space="preserve">Climate-smart agriculture infrastructure and/or technology, including measures to improve soil health </t>
  </si>
  <si>
    <t xml:space="preserve">Climate-smart sustainable fisheries management (e.g. biodiverse agroeconomic systems, aquatic food systems) </t>
  </si>
  <si>
    <t>Infrastructure to prevent runoff of agrochemicals and sediment into rivers or coastal basins during flooding/heavy rainfall (e.g. high precision laser land levelling)</t>
  </si>
  <si>
    <t>Wholesale and retail</t>
  </si>
  <si>
    <t>Financing and insurance</t>
  </si>
  <si>
    <t>Construction/retrofit/ expansion/operation/ upgrade to enhance resilience against natural hazards (storm damage, earthquakes, flooding, extreme heat etc.)</t>
  </si>
  <si>
    <t>Resilient retail centres (e.g. retail infrastructure able to withstand extreme heat, heavy rainfall and/or flooding events)</t>
  </si>
  <si>
    <t>Resilient cities</t>
  </si>
  <si>
    <t>Measures to reduce localised air temperatures including painting buildings white, adding trees to streets</t>
  </si>
  <si>
    <t>Construction/expansion /operation/upgrade /retrofit to enhance resilience against natural hazards (storm damage, earthquakes, flooding, extreme heat, wildfires, etc.)</t>
  </si>
  <si>
    <t xml:space="preserve"> Construction of sea walls (nature-based)</t>
  </si>
  <si>
    <t>Flood management system (nature based)</t>
  </si>
  <si>
    <t>Desalination plants in areas of water stress due to other factors**</t>
  </si>
  <si>
    <t>Nature based solutions in areas of heat stress (e.g. trees, vegetation, green infrastructure (walls, roofs))</t>
  </si>
  <si>
    <t>Resilient health</t>
  </si>
  <si>
    <t>Health surveillance technologies to identify and pre-empt natural hazard driven disease patterns</t>
  </si>
  <si>
    <t>Health information management systems (incl. inventory mgmt.) specifically for disaster response situations</t>
  </si>
  <si>
    <t>Virtual healthcare and digital health technologies available to all and specifically designed for deployment in disaster situations</t>
  </si>
  <si>
    <t>Research and development for medicines targeting emerging diseases</t>
  </si>
  <si>
    <t>Financing to equip, operate and add capacity and efficiency to essential healthcare facilities such as hospitals, clinics, healthcare centres, acute care, emergency care, diagnostics, laboratory facilities, nursing home and rehabilitation facilities which are facing increase demand due to natural hazard driven diseases</t>
  </si>
  <si>
    <t>Manufacturing, logistics and distribution of medical products and supplies essential to medical response in disaster situations, disease control services and vaccinations which cover climate-sensitive diseases</t>
  </si>
  <si>
    <t>Financing to equip, operate and add capacity to facilities that house healthcare professionals in disaster response or hazard-driven outbreak situations</t>
  </si>
  <si>
    <t>The conversion of facilities or equipment to produce supplies or equipment needed for the prevention or treatment of diseases or health emergencies due to climate</t>
  </si>
  <si>
    <t>Financing the subsidisation of provision of pharmaceuticals needed in the treatment of diseases or health emergencies due to climate or natural hazards</t>
  </si>
  <si>
    <t>Financing the production and distribution of pharmaceuticals needed in the treatment of diseases or health emergencies due to climate or natural hazards</t>
  </si>
  <si>
    <t>Resilient industry and commerce</t>
  </si>
  <si>
    <t>Cross-cutting (buildings and physical assets relevant to all industries – also see resilient infrastructure)</t>
  </si>
  <si>
    <t>Strengthening of buildings, infrastructure, plant and equipment</t>
  </si>
  <si>
    <t>Emergency onsite backup power (e.g. generator, battery storage, CHP with fuel storage)</t>
  </si>
  <si>
    <t>Fire security measures</t>
  </si>
  <si>
    <t>Measures to reduce building heating and cooling demand***</t>
  </si>
  <si>
    <t>Civil engineering measures to combat landslide, subsidence, heave or wind damage</t>
  </si>
  <si>
    <t>Sustainable water use technologies (e.g. rainwater harvesting systems, water recycling)</t>
  </si>
  <si>
    <t>Siting cabling and electrical equipment above likely flood levels</t>
  </si>
  <si>
    <t>Improving site drainage and roof water conveyance</t>
  </si>
  <si>
    <t>Cross-cutting (Materials, consumer discretionary, consumer staples, industrials)</t>
  </si>
  <si>
    <t>Emergency heating source input to effluent discharge system</t>
  </si>
  <si>
    <t>Cooling systems for stocks of raw materials (e.g. chemicals) that deteriorate during hot weather***</t>
  </si>
  <si>
    <t>Water-efficiency technologies and systems</t>
  </si>
  <si>
    <t>Flexible logistics, inventory and supply chain management technologies and systems to build resilience to natural hazard-induced supply chain disruptions (e.g. AI, Machine learning for stock management and pricing)</t>
  </si>
  <si>
    <t>Smart grid technologies</t>
  </si>
  <si>
    <t>Energy efficiency measures that free up resource for adaptation and resilience</t>
  </si>
  <si>
    <t>Energy storage solutions</t>
  </si>
  <si>
    <t>Advanced weather forecasting systems to manage supply and demand</t>
  </si>
  <si>
    <t>Closed-loop water cooling systems and alternative cooling technologies</t>
  </si>
  <si>
    <t>Consumer discretionary</t>
  </si>
  <si>
    <t>Resilient IT infrastructure for online sales platforms and digital services</t>
  </si>
  <si>
    <t>Innovative cooling systems and technologies for data centers/server farms (e.g. ambient air cooling, liquid cooling, use of AI to optimise cooling efficiency)***</t>
  </si>
  <si>
    <t>Research and development for new climate adaptation tech (e.g. advanced weather forecasting tools, climate modelling software)</t>
  </si>
  <si>
    <t>Communication services</t>
  </si>
  <si>
    <t>Innovative cooling systems and technologies for data centers/server farms (e.g. ambient air cooling, liquid cooling, use of AI to optimise cooling efficiency)</t>
  </si>
  <si>
    <t>Enhanced water management strategies and technologies (e.g. water recycling, desalination plants, watershed and aquifer management)</t>
  </si>
  <si>
    <t>Resilient infrastructure</t>
  </si>
  <si>
    <t>Construction/expansion /operation/upgrade to enhance resilience against natural hazards (storm damage, earthquakes, flooding, extreme heat, gradual heat etc.)</t>
  </si>
  <si>
    <t>Mechanical or structural strengthening of infrastructure to enhance resilience against natural hazards (storm damage, earthquakes, flooding, extreme heat etc.)</t>
  </si>
  <si>
    <t>Land-use buffers and vegetation management around infrastructure (including vegetated drainage basins)</t>
  </si>
  <si>
    <t>District cooling***</t>
  </si>
  <si>
    <t>Air conditioning in areas prone to high heat stress</t>
  </si>
  <si>
    <t>Off-grid use where renewables is not a viable alternative and where there is significant risk of energy shortage during disaster recovery (generators, non-renewable)</t>
  </si>
  <si>
    <t>Localised power sources which provide backup power during grid outages</t>
  </si>
  <si>
    <t>Height adjustment (e.g. raising road or train tracks above flooding lines)</t>
  </si>
  <si>
    <t>Improvements to road infrastructure (e.g. porous roads)</t>
  </si>
  <si>
    <t>Drainage</t>
  </si>
  <si>
    <t>Water conservation and efficiency measures leading to 20% minimum saving, such as water metering, water resource monitoring equipment, leak detection equipment and automated water and pressure control systems</t>
  </si>
  <si>
    <t>Coastal and riverine infrastructure</t>
  </si>
  <si>
    <t>Coastal and riverine flood protection: Levees, floodgates, sand dams, surge barriers, pumps</t>
  </si>
  <si>
    <t>Energy generation, transmission and distribution infrastructure</t>
  </si>
  <si>
    <t>Hydropower: Adjusted reservoir/spillway/ turbine capacity for fluctuating water levels</t>
  </si>
  <si>
    <t>Thermal power: Resized cooling units, dry cooling systems***</t>
  </si>
  <si>
    <t>Mini-/microgrids</t>
  </si>
  <si>
    <t>Resilient nature and biodiversty nature-based solutions</t>
  </si>
  <si>
    <t>Afforestation and reforestation, incl. restoring drylands</t>
  </si>
  <si>
    <t>Seagrasses and kelp conservation and (re-planting)</t>
  </si>
  <si>
    <t>Resilient societies</t>
  </si>
  <si>
    <t>Data driven climate monitoring solutions, such as climate observation</t>
  </si>
  <si>
    <t>Monitoring, forecasting and modelling solutions of changes to the natural environment, and early warning systems for extreme weather events</t>
  </si>
  <si>
    <t>Climate change adaptation insurance in line with the EU Taxonomy40</t>
  </si>
  <si>
    <t>Financial products e.g. catastrophe bonds, insurance linked securities</t>
  </si>
  <si>
    <t>Adaptation and resilience type</t>
  </si>
  <si>
    <t>Type 1: Activities that are adapted</t>
  </si>
  <si>
    <t>Type 2: Activities that enable adaptation</t>
  </si>
  <si>
    <t>Green Bond/Green Loan Principles Environmental Objectives</t>
  </si>
  <si>
    <t>CCA</t>
  </si>
  <si>
    <t>CCM</t>
  </si>
  <si>
    <t>Pollution prevention and control</t>
  </si>
  <si>
    <t>Natural resource conservation</t>
  </si>
  <si>
    <t>Social Bond/Social Loan Principles' Social Outcomes</t>
  </si>
  <si>
    <t>Vertical farming</t>
  </si>
  <si>
    <t>Drip irrigation/more efficient irrigation for agricultural production systems (e.g. pressurised irrigation technologies)</t>
  </si>
  <si>
    <t>Climate resilience themes</t>
  </si>
  <si>
    <t>Sub-theme</t>
  </si>
  <si>
    <t>Examples of eligible investments</t>
  </si>
  <si>
    <t>Home (link)</t>
  </si>
  <si>
    <t xml:space="preserve">The first comprehensive framework to provide both process-based principles for identificaiton of adaptation/resilience solutions, tailored investment guidance, a table of example activities, and guidance for perofrmance metrics. </t>
  </si>
  <si>
    <t xml:space="preserve">This report builds on the UNDRR/CBI framework of adaptation and resilience taxonomies. The taxonomy differentiates between activities that are adapted and enable adaptation. The framework stipulates the following investment criteria be used to screen investments: 1. Substantial contribution to adaptation and resilience, 2. Avoidance of maladaptation and significant harm to sustainability objectives, and 3. Consistent with locally and/or nationally defined adaptation and resilience strategies, 4. Enhance adaptation and resilience in key vulnerability areas. The taxonomy aligns with the UNDRR-CBI framework in highlighting key vulnerability areas for action: agrifood systems, cities, health, industry and commerce, infrastructure, nature and biodviersity, and societies. As the UNDRR-CBI framework, this framework is also focused on use of proceeds, project evaluation and selection, management of proceeds, and reporting. </t>
  </si>
  <si>
    <t>Retrofitting resilience into infrastructure</t>
  </si>
  <si>
    <t>Action areas</t>
  </si>
  <si>
    <t>DRR</t>
  </si>
  <si>
    <t>Install solar panels</t>
  </si>
  <si>
    <t>M or 1</t>
  </si>
  <si>
    <t>Flood-proof schools, hopsitals and other public buildings</t>
  </si>
  <si>
    <t>Reinforce public building to seismically safe standards</t>
  </si>
  <si>
    <t>Flood-proof factories</t>
  </si>
  <si>
    <t>Increase the size of culverts</t>
  </si>
  <si>
    <t>Reinforce slopes and embankments around railways and track drainage</t>
  </si>
  <si>
    <t>Enhance road foundations, elevate low-lying roads and reinforce columns of bridges and elevate highways to prevent scour</t>
  </si>
  <si>
    <t>Reinforce canal liners, floodgates and freeboard</t>
  </si>
  <si>
    <t>Improve insulation in housing and factories</t>
  </si>
  <si>
    <t>1 or 2</t>
  </si>
  <si>
    <t>Cost of developing and enforcing new building design standards</t>
  </si>
  <si>
    <t>Cost of developing and enforcing new road design standards</t>
  </si>
  <si>
    <t xml:space="preserve">Physical flood barriers </t>
  </si>
  <si>
    <t>Mangrove rehabilitation</t>
  </si>
  <si>
    <t>Conservation agriculture</t>
  </si>
  <si>
    <t>M to 2</t>
  </si>
  <si>
    <t>Support for switching to drought-resistant varieties/crops (e.g., research, extension, finance, market)</t>
  </si>
  <si>
    <t>Field management (e.g., contour ploughing, bund maintenance, barrier crops)</t>
  </si>
  <si>
    <t>Integrated pest management</t>
  </si>
  <si>
    <t>Planting patterns that increase diversity of growing periods</t>
  </si>
  <si>
    <t>Weather forecasting and early-warning systems for agriculture</t>
  </si>
  <si>
    <t>Promote farm diversification (e.g., new crops/services and markets)</t>
  </si>
  <si>
    <t>M or P</t>
  </si>
  <si>
    <t>Irrigation (maintain, construct, rehabilitate)</t>
  </si>
  <si>
    <t>Water-use efficiency practices</t>
  </si>
  <si>
    <t>Establish irrigation users group</t>
  </si>
  <si>
    <t>Breeding to improve productivity from limited and variable grazing</t>
  </si>
  <si>
    <t>Pasture productivity programs</t>
  </si>
  <si>
    <t>Energy access and efficiency</t>
  </si>
  <si>
    <t>Replace fuelwood and alternative sources of energy</t>
  </si>
  <si>
    <t>Diversity energy sources</t>
  </si>
  <si>
    <t>Reduce water use for cooling of electricity generation</t>
  </si>
  <si>
    <t>Invest in reducing transmission and distribution losses</t>
  </si>
  <si>
    <t>Regulatory support for mainstreaming climate and disaster resilience in energy planning</t>
  </si>
  <si>
    <t>Reduce energy consumption</t>
  </si>
  <si>
    <t>Construct/rehabilitate water storage</t>
  </si>
  <si>
    <t>Alter water supply management regimes</t>
  </si>
  <si>
    <t>Promote water saving to save costs and increase resilience</t>
  </si>
  <si>
    <t>Construct/expand/ rehabilitate wastewater collection facilities</t>
  </si>
  <si>
    <t>New sewage design standards</t>
  </si>
  <si>
    <t>Improve regulations and enforcement for hazardous waste</t>
  </si>
  <si>
    <t>0 or P or 1</t>
  </si>
  <si>
    <t>Any</t>
  </si>
  <si>
    <t>Urban resilience</t>
  </si>
  <si>
    <t>Green infrastructure, including urban green spaces, farms, corridors and gardens</t>
  </si>
  <si>
    <t>Improve design and use of floodplains</t>
  </si>
  <si>
    <t>Improve building design standards to address geohazards</t>
  </si>
  <si>
    <t>Build communal cool shelters</t>
  </si>
  <si>
    <t>Forestry (Regulations, infrastructure, enforcements, etc.)</t>
  </si>
  <si>
    <t>Afforestation, reforestation and forest managament</t>
  </si>
  <si>
    <t>Forst protection areas</t>
  </si>
  <si>
    <t>Forest fire services</t>
  </si>
  <si>
    <t>Forest biodiversity corridors</t>
  </si>
  <si>
    <t>M or 1 or 2</t>
  </si>
  <si>
    <t>Community forestry (e.g., regulation, grants, technical support)</t>
  </si>
  <si>
    <t>Timber market incentives (e.g., regulation, grants, enforcement)</t>
  </si>
  <si>
    <t>Livelihood programmes targeting households vulnerable to climate- and disaster-related risks</t>
  </si>
  <si>
    <t>Untargeted livelihood programmes in areas that are exposed to climate or other risks (typically rural)</t>
  </si>
  <si>
    <t>Programmes that promote incomes in activities vulnerable to climate or disaster risks</t>
  </si>
  <si>
    <t>Market development to promote incomes and diversification</t>
  </si>
  <si>
    <t>Livelihood, income generation, general rural economy</t>
  </si>
  <si>
    <t>M or P or 1</t>
  </si>
  <si>
    <t>Land or marine protected areas (e.g., establishment, enforcement)</t>
  </si>
  <si>
    <t>Wetland restoration (e.g., research, institutions, infrastructure)</t>
  </si>
  <si>
    <t>Agri-environment schemes (e.g., research, design, grants, enforcement)</t>
  </si>
  <si>
    <t>Expand prevention and care for climatesensitive diseases (e.g., malaria, dengue, diarrhoea)</t>
  </si>
  <si>
    <t>General primary health care, with some incidental improvement in care for climate-sensitive diseases</t>
  </si>
  <si>
    <t>Primary health programmes</t>
  </si>
  <si>
    <t>Improve curricula, including small elements related to DRR/CCA</t>
  </si>
  <si>
    <t>Introduce new teaching practices/ materials dedicated to DRR/CCA</t>
  </si>
  <si>
    <t>Research in higher education directly related to DRR/CCA</t>
  </si>
  <si>
    <t>Improve workplace design to reduce heatrelated loss of labour productivity</t>
  </si>
  <si>
    <t>Industry, services and general economic actions</t>
  </si>
  <si>
    <t>Cyberprotection laws and practices (e.g., research, design, regulations, enforcement)</t>
  </si>
  <si>
    <t>Business services for risk reduction (e.g., networking, information)</t>
  </si>
  <si>
    <t>Operations of weather forecasting and early-warning services (non–sector specific; for sector-specific applications, see for example “Agriculture” broad area)</t>
  </si>
  <si>
    <t>Pandemic prevention and response (e.g., research, institutions, regulations, awareness, enforcement)</t>
  </si>
  <si>
    <t>0 or 1</t>
  </si>
  <si>
    <t>Cross-cutting supporting actions</t>
  </si>
  <si>
    <t>Risk analysis and assessmen</t>
  </si>
  <si>
    <t>Cross-cutting strategies and plans</t>
  </si>
  <si>
    <t>Capacity and awareness-raising</t>
  </si>
  <si>
    <t>Coordination forums</t>
  </si>
  <si>
    <t>Mainstreaming DDR and CCA</t>
  </si>
  <si>
    <t>0 or 2</t>
  </si>
  <si>
    <t>Prearranging finance for more effective response, such as through climate and disaster risk finance and insurance instruments</t>
  </si>
  <si>
    <t>Formulation of contingency plans and emergency simulations</t>
  </si>
  <si>
    <t>Shock-responsive social protection (e.g., research, design, grants, institutions, monitoring)</t>
  </si>
  <si>
    <t>Purchasing and stockpiling food and other emergency supplies</t>
  </si>
  <si>
    <t>Optional: disaster response, recovery and rehabilitation and reconstruction</t>
  </si>
  <si>
    <t>Emergency payments in response to disasters, including humanitarian relief</t>
  </si>
  <si>
    <t>Flood rehabilitation expenditure</t>
  </si>
  <si>
    <t>Pandemic response funding</t>
  </si>
  <si>
    <t>Scoring</t>
  </si>
  <si>
    <t>Marginal</t>
  </si>
  <si>
    <t>Damage to CCA/Resilience (i.e. maladaptive)</t>
  </si>
  <si>
    <t>Adding resilience to the design of infrastructure</t>
  </si>
  <si>
    <t>Broad areas</t>
  </si>
  <si>
    <t>Principal</t>
  </si>
  <si>
    <t>Significant</t>
  </si>
  <si>
    <t>None</t>
  </si>
  <si>
    <t>Potential</t>
  </si>
  <si>
    <t xml:space="preserve">The EU taxonomy builds on the NACE sector classification to list sustainable activities. For an activity to be considered sustainable, it must fulfill 4 criteria: substantial contribution to at least one of the six environmental objectives (CCM, CCA, Sustainable water and marine resource use, cicular economy transition, pollution prevention and control, and biodiversity protection and ecosystem restoration), DNSH to any other environmental objectives, comply with minimum safeguards, and comply with activity-specific technical screening criteria laid out in subsequent amendments to the initial legal taxonomy document. In the taxonomy, a justification is provided for how each of the activities comply with the necessary criteria, drawing on expert review and risk and vulnerability assessments. The taxonomy also distinguishes between activities that enable adaptation, and activities that are adapted. </t>
  </si>
  <si>
    <t xml:space="preserve">The taxonomy first drew on the TNA Standardised Technology Classes and augmented these based on other climate technology classifications, as well as targeted efforts to improve compatibility with CCA. The classification then underwent expert review by over 60 experts. Technologies are assessed on their: Environmental benefits, Social benefits, Economic benefits, Impact on gender equality, Expandability replicability and applicability, Knowledge sharing and capacity building potential, Enabling environment potential, Regulation and policy framework potential. </t>
  </si>
  <si>
    <t xml:space="preserve">This update simply aligns the common principles to those covered in te MDB Joint Methodology for tracking adaptation finance. This is therefore not a taxonomy. </t>
  </si>
  <si>
    <t>Data managament and operations</t>
  </si>
  <si>
    <t xml:space="preserve">The rating system differentiates between 'resilience of projects' and 'resilience through project (outcomes)' using a three point rating system. The objective is to inform investment decisions and screen investments by assessing resilience. In assessing resilience the methodology does not explicitly differentiate between adaptation/resilience vs. other interventions. It also does not designate projects with a certain ratings as resilience-aligned/generating projects. With the main focus being scoring rather than classifying, this methodology proposed no classifications of interventions beyond the scoring. It is therefore not considered a taxonomy. </t>
  </si>
  <si>
    <t>Sectors</t>
  </si>
  <si>
    <t>Education, Technology, Culture</t>
  </si>
  <si>
    <t>Food securtiy</t>
  </si>
  <si>
    <t>UNDRR Budget Tagging</t>
  </si>
  <si>
    <t>UNFCC TNA Taxonomy</t>
  </si>
  <si>
    <t>IFC Biodiversity Taxonomy</t>
  </si>
  <si>
    <t>Standard Chartered/UNDRR</t>
  </si>
  <si>
    <t>Goldman Sachs</t>
  </si>
  <si>
    <t>DRM</t>
  </si>
  <si>
    <t>Urban</t>
  </si>
  <si>
    <t>Finance</t>
  </si>
  <si>
    <t>Waste</t>
  </si>
  <si>
    <t>Industry and commerce</t>
  </si>
  <si>
    <t>Nature</t>
  </si>
  <si>
    <t>Agrifood</t>
  </si>
  <si>
    <t>Frequency</t>
  </si>
  <si>
    <t>Roberto Spacey Martín (Research Assistant, Resilient Planet Finance Lab)</t>
  </si>
  <si>
    <t>Plans</t>
  </si>
  <si>
    <t>Net-Zero</t>
  </si>
  <si>
    <t>Contribution</t>
  </si>
  <si>
    <t xml:space="preserve">The report lays out principles that bonds need to comply with to be considered resilience bonds. These principles are: defining boundaries and interdepencies of activities in climate risk assessments; carrying out physical climate risk assessments; including risk reduction measures for identified risks; assessing resilience benefits of system focused assets and activities; assessing mitigation trade-offs; and ongoing monitoring and evaluation. In prescribing these principles, the report provides a taxonomy to produce a binary adaptation taxonomy. </t>
  </si>
  <si>
    <t>Livelihood, income generation and general rural economy</t>
  </si>
  <si>
    <t>Pandemic prevention and responses</t>
  </si>
  <si>
    <t>Full</t>
  </si>
  <si>
    <t>Electricity generation
Electronic communications
Other
Road and Rail
Water Company</t>
  </si>
  <si>
    <t>Agrifood systems, cities, health, industry and commerce, infrastructure, nature and biodviersity, and societies</t>
  </si>
  <si>
    <t>CRAFT</t>
  </si>
  <si>
    <t>Tailwind</t>
  </si>
  <si>
    <t>The Climate Resilience and Adaptation Financing Taxonomy is a taxonomy based on the fiscal policies deployed in response to COVID-19. The taxonomy builds on the GRO, a taxonomy of 5 policy classes, 40 sub-classes and 158 sub-archetypes. The CRAFT rates the estimated direct and indirect on adaptation and resilience objective on a three-point likert scale. It does not distinguish between adapted activities and activities that enable adaptation. Out of 293 policy sub-archetypes identified 45 are estimated to have a direct positive impact and 79 are estimated to have a positive indirect impact on A&amp;R resilience.</t>
  </si>
  <si>
    <t>Resilience through/of</t>
  </si>
  <si>
    <t>Neither</t>
  </si>
  <si>
    <t>Full (Agrifood+forestry, ecosystems, infrastructure, scial systems, health, WASH, cities &amp; settlements, Industry &amp; commerce)</t>
  </si>
  <si>
    <t>This methodology intends to serve as a reference table to a more robust assessment process. It draws on the GARI investment solutions principles to distinguish between activities that are adapted and enable adaptation. In its first iteration, the taxonomy includes a specific focus on maladaptation and DNSH. 8 themes are identified by drawing on other frameworks such as the OEC AD markets, the SDG goals and the Sharm el-Sheikh agenda. The themes are then further broken down using a sector-based approach following the GICS and NAICS. Information is compiled regarding pressing physical climate change risks in each of these sectors. Based on this, example activities are then outlined for four types of A&amp;R activities: Intelligence, Products &amp; Services, Finance &amp; Insurance, and Enabling interventions. The taxonomy also outlines the importance of establishing robust results monitoring systems to appraise interventions ex-post and guide future investment or regulatory activities. It is suggested that future iterations of this taxonomy will also consider socio-economic development level, a gender lens, social justice, local context and knowledge, and indigenous groups in addition to maladaptation and DNSH.</t>
  </si>
  <si>
    <t>Theme</t>
  </si>
  <si>
    <t>Theme Definition</t>
  </si>
  <si>
    <t>Sector Definition</t>
  </si>
  <si>
    <t>Description of projected physical Impacts of climate change on sector</t>
  </si>
  <si>
    <t>Adaptation Goal</t>
  </si>
  <si>
    <t>Key Stakeholders</t>
  </si>
  <si>
    <t>Physical and Natural Assets (Examples)</t>
  </si>
  <si>
    <t>Intelligence (Examples)</t>
  </si>
  <si>
    <t>Products &amp; Services (Examples)</t>
  </si>
  <si>
    <t>Finance and Insurance (Examples)</t>
  </si>
  <si>
    <t>Enabling Interventions (Examples)</t>
  </si>
  <si>
    <t>Relevant GICS Sectors</t>
  </si>
  <si>
    <t>Relevant NAICS Code</t>
  </si>
  <si>
    <t>OECD DAC Markers</t>
  </si>
  <si>
    <t xml:space="preserve">SDGs </t>
  </si>
  <si>
    <t>2023 Sharm-El-Sheikh Agenda</t>
  </si>
  <si>
    <t>Ecosystems</t>
  </si>
  <si>
    <t>Terrestrial, freshwater, coastal or marine ecosystems and the biodiversity they support and the natural capital and ecosystem services (e.g. freshwater provision, flood management, oxygen replenishment, etc.) that they provide.</t>
  </si>
  <si>
    <t>Marine Ecosystems</t>
  </si>
  <si>
    <t>Marine ecosystems are aquatic environments with high levels of dissolved salt. These include open ocean, deep-sea ocean, and coastal marine ecosystems, each of which has different physical and biological characteristics.</t>
  </si>
  <si>
    <t xml:space="preserve">Warming oceans lead to the bleaching of coral reefs, impacting biodiversity and disrupting the delicate balance of marine ecosystems. Ocean acidification, a result of increased carbon dioxide absorption, negatively affects marine life with calcareous skeletons, including corals and mollusks. Changes in sea levels and currents influence the distribution and migration patterns of marine species, affecting fisheries and the livelihoods of coastal communities. Furthermore, extreme weather events, intensified by climate change, contribute to habitat destruction and alter marine food webs. </t>
  </si>
  <si>
    <t>Reducing climate impacts on ecosystems and biodiversity, and accelerating the use of ecosystem-based adaptation and nature-based solutions, including through their management, enhancement, restoration and conservation and the protection of terrestrial, inland water, mountain, marine and coastal ecosystems.</t>
  </si>
  <si>
    <t xml:space="preserve">Indigenous Communities 
Government Agencies and Regulators
Environmental NGOs
Fishing Industry
Tourism Industry
Scientific Community
Local Communities
Educational Institutions
Marine Conservation Organizations 
Technology Providers
Media and Communication Organizations 
Corporate Sector
</t>
  </si>
  <si>
    <t>Coral Reefs
Seagrasses
Mangroves
Kelp Forests
Open Ocean
Estuaries
Intertidal Zones
Marine Sediments
Benthic Habitats
Pelagic Ecosystems</t>
  </si>
  <si>
    <t>Smart Buoy Systems for Real-Time Environmental Data
Satellite Surveillance of Ocean Currents​
AI/ML powered Storm Prediction Models</t>
  </si>
  <si>
    <t>Biorock-based Coral Reef Restoration
Efficient Desalination Technologies
Construction of Dikes and Seawalls</t>
  </si>
  <si>
    <t xml:space="preserve">
Blue Bonds for Marine Conservation Projects
Ecosystem-Based Insurance Models for Coral Reefs
Grants for Marine Debris Removal Projects</t>
  </si>
  <si>
    <t xml:space="preserve">
Collaboration with Indigenous and Local Communities for Ecosystem Management
Internationally Recognized Marine Conservation Areas 
Advocacy for Policy Measures Addressing Ocean Acidification
</t>
  </si>
  <si>
    <t xml:space="preserve">20 Industrials (Environmental &amp; Facilities Services, Construction &amp; Engineering, Research &amp; Consulting Services)
40 Financials
45 Information Technology (Software, Electronic Equipment)
</t>
  </si>
  <si>
    <t>31-33 Manufacturing (e.g. Navigational, Measuring, and Control Instruments) 
54 Professional, Scientific and Technical Services
92 Public Administration (Environmental Quality Programs)</t>
  </si>
  <si>
    <t>410 General Environment Protection</t>
  </si>
  <si>
    <t xml:space="preserve">Life Below Water (14) </t>
  </si>
  <si>
    <r>
      <rPr>
        <b/>
        <sz val="10"/>
        <color rgb="FF000000"/>
        <rFont val="Calibri"/>
        <family val="2"/>
        <scheme val="minor"/>
      </rPr>
      <t>Coastal &amp; Ocean Systems</t>
    </r>
    <r>
      <rPr>
        <sz val="10"/>
        <color rgb="FF000000"/>
        <rFont val="Calibri"/>
        <family val="2"/>
        <scheme val="minor"/>
      </rPr>
      <t xml:space="preserve">
Secure the future of 15 million hectares of mangroves globally by mobilizing US$4 billion to halt mangrove loss, restore half of recent losses, double protection of mangroves globally to support the resilience of 15 million people and over US$65 billion worth of property annually.
Secure the future, halt loss, protect and restore 125,000 sqm of shallow-water tropical coral reefs with investments of US$12 billion to support the resilience of more than half a billion people globally
Halt loss of, protect and restore seagrass ecosystems to mitigate climate change and support people and biodiversity globally</t>
    </r>
  </si>
  <si>
    <t>Terrestrial Ecosystems</t>
  </si>
  <si>
    <t>Terrestrial ecosystems are land-based communities of organisms and the interactions of biotic and abiotic components in a given area. Examples of terrestrial ecosystems include the tundra, taigas, temperate deciduous forests, tropical rainforests, grasslands, and deserts.</t>
  </si>
  <si>
    <t xml:space="preserve">Rising temperatures alter precipitation patterns, leading to more frequent and intense droughts or floods, influencing the distribution and health of plant and animal species. Shifts in climate zones force species to migrate or adapt, potentially leading to the loss of biodiversity and the disruption of ecosystems. Increased frequency of wildfires, linked to prolonged periods of drought and altered vegetation patterns, further threatens terrestrial habitats. Additionally, rising atmospheric carbon dioxide levels contribute to changes in plant physiology, potentially influencing plant growth and nutrient content. </t>
  </si>
  <si>
    <t xml:space="preserve">Government Agencies and Regulators
Environmental NGOs
Agriculture Industry
Forestry Industry
Mining Industry
Conservation Organizations
Indigenous Communities
Educational Institutions
Wildlife Management Agencies
Urban Planning and Development
Corporate Sector
Media and Communication Organizations </t>
  </si>
  <si>
    <t>Forests
Grasslands
Deserts
Wetlands
Mountains
Savannas
Tundra
Taiga
Deciduous Forests
Rainforests
Deserts</t>
  </si>
  <si>
    <t xml:space="preserve">
Satellite-Enabled Data Collection on Atmospheric Conditions
Desertification Monitoring Systems
Networked Heat Sensors to Detect Wildfires </t>
  </si>
  <si>
    <t>Genetically Engineered Trees
Erosion Control Blankets 
Drones for Tree Planting and Reforestation</t>
  </si>
  <si>
    <t xml:space="preserve">Debt-for-Nature Swaps 
Conservation Easements
Incentives and Subsidies for Sustainable Land Management 
</t>
  </si>
  <si>
    <t xml:space="preserve">
Public Education and Awareness Campaigns on Species Threatened by Climate Change
Education on Indigenous approaches to Restoration and Conservation
Protection of Public Lands and the Establishment of Conservation Land 
</t>
  </si>
  <si>
    <t xml:space="preserve">Life on Land (15) </t>
  </si>
  <si>
    <r>
      <rPr>
        <b/>
        <sz val="10"/>
        <color rgb="FF000000"/>
        <rFont val="Calibri"/>
        <family val="2"/>
        <scheme val="minor"/>
      </rPr>
      <t xml:space="preserve">Water &amp; Nature Systems </t>
    </r>
    <r>
      <rPr>
        <sz val="10"/>
        <color rgb="FF000000"/>
        <rFont val="Calibri"/>
        <family val="2"/>
        <scheme val="minor"/>
      </rPr>
      <t xml:space="preserve">
Protection of 30% of the world’s lands and inland waters, 2 billion hectares sustainable management and 350 million hectares restoration of land securing legal Indigenous and local communities with use of nature-based solutions to deliver the integrity of natural ecosystems for climate, water, food, health and other biodiversity life supporting roles 
</t>
    </r>
    <r>
      <rPr>
        <b/>
        <sz val="10"/>
        <color rgb="FF000000"/>
        <rFont val="Calibri"/>
        <family val="2"/>
        <scheme val="minor"/>
      </rPr>
      <t>Food and Agriculture Systems</t>
    </r>
    <r>
      <rPr>
        <sz val="10"/>
        <color rgb="FF000000"/>
        <rFont val="Calibri"/>
        <family val="2"/>
        <scheme val="minor"/>
      </rPr>
      <t xml:space="preserve">
Protect, manage, and restore biodiversity, including by halting and reversing forest loss and land degradation and conversion of natural ecosystems for agriculture, safeguard soil health, and ensure water quality and availability, to provide healthy and functioning natural ecosystems and resources for food and agriculture and other systems</t>
    </r>
  </si>
  <si>
    <t>Freshwater Ecosystems</t>
  </si>
  <si>
    <t>Freshwater ecosystems refer to aquatic environments characterized by low salt concentration. These ecosystems include various bodies of water such as rivers, lakes, ponds, streams, and wetlands.</t>
  </si>
  <si>
    <r>
      <rPr>
        <sz val="10"/>
        <color theme="1"/>
        <rFont val="Arial"/>
        <family val="2"/>
      </rPr>
      <t>Climate change causes widespread alterations in hydrological patterns, water temperature, and precipitation regimes. Rising global temperatures intensify evaporation, leading to changes in water availability and increasing the frequency of droughts. Changes in precipitation patterns contribute to more intense and erratic rainfall, elevating the risk of flooding and disrupting aquatic habitats. Warming water temperatures affect the thermal regimes crucial for aquatic life, influencing the distribution and behavior of freshwater species. Furthermore, altered weather patterns contribute to more frequent and severe storms, impacting sedimentation and nutrient loading in freshwater ecosystems. These cumulative effects threaten the biodiversity, structure, and functionality of freshwater habitats</t>
    </r>
    <r>
      <rPr>
        <sz val="10"/>
        <color rgb="FFB7B7B7"/>
        <rFont val="Arial"/>
        <family val="2"/>
      </rPr>
      <t xml:space="preserve">. </t>
    </r>
  </si>
  <si>
    <t>Significantly reducing climate-induced water scarcity and enhancing climate resilience to water-related hazards towards a climate-resilient water supply, climate-resilient sanitation and towards access to safe and affordable potable water for all.</t>
  </si>
  <si>
    <t xml:space="preserve">Government Agencies and Regulators
Environmental NGOs
Agriculture Industry
Fisheries and Aquaculture
Hydroelectric Power Industry
Water Management Authorities
Indigenous Communities
Educational Institutions
Recreational Activities Providers
Municipalities and Local Governments
Corporate Sector
Media and Communication Organizations </t>
  </si>
  <si>
    <t>Rivers
Lakes
Ponds
Streams
Wetlands
Aquifers
Springs
Glaciers
Riparian Zones
Swamps</t>
  </si>
  <si>
    <t>Smart Sensors for Real-Time River Flow Analysis
Hydrological Modeling and Forecasting Systems
Flood Early Warning Systems</t>
  </si>
  <si>
    <t xml:space="preserve">
Sediment and Nutrient Management Technologies
Riparian Zone Management
River Levee Protection and Fortification Solutions</t>
  </si>
  <si>
    <t>Insurance for Wetland Protection 
Payment for Ecosystem Services
Marsh and Riverine Ecosystem Restoration Grants</t>
  </si>
  <si>
    <t xml:space="preserve">Community-Led River Cleanup Campaigns
Public Awareness Campaigns on Watershed Protection
Support for Indigenous Water Stewardship Practices
</t>
  </si>
  <si>
    <r>
      <rPr>
        <b/>
        <sz val="10"/>
        <color rgb="FF000000"/>
        <rFont val="Calibri"/>
        <family val="2"/>
        <scheme val="minor"/>
      </rPr>
      <t xml:space="preserve">Water &amp; Nature Systems </t>
    </r>
    <r>
      <rPr>
        <sz val="10"/>
        <color rgb="FF000000"/>
        <rFont val="Calibri"/>
        <family val="2"/>
        <scheme val="minor"/>
      </rPr>
      <t xml:space="preserve">
Protection of 30% of the world’s lands and inland waters, 2 billion hectares sustainable management and 350 million hectares restoration of land securing legal Indigenous and local communities with use of nature-based solutions to deliver the integrity of natural ecosystems for climate, water, food, health and other biodiversity life supporting roles 
Restore 300,000 kms of rivers and 350 million hectares of wetlands by 2030 and protect healthy rivers and wetlands
By 2030, 1% of annual water sector spending is invested in NbS via watershed in–vestment programs - like water funds – resultingin improved management and/or protection of rivers, lakes and wetlands, driving water security benefits and improving critical habitat for biodiversity</t>
    </r>
  </si>
  <si>
    <t>Agriculture, Food &amp; Forestry</t>
  </si>
  <si>
    <t>Systems for the production and provision of food and other related products encompassing primary production, processing, logistics, storage, wholesaling and retail.</t>
  </si>
  <si>
    <t xml:space="preserve">Crop Production </t>
  </si>
  <si>
    <t>Crop production involves the cultivation, transformation, processing, and distribution of both food and non food crops. Food crops are subsistence crops that are meant for human consumption. They include fruits, vegetables, grains, and tubers, like potatoes. Crops not grown for human food are plants cultivated for purposes other than direct consumption, often serving industrial, livestock feed, biofuel, or fiber production needs.</t>
  </si>
  <si>
    <t>Rising temperatures, altered precipitation patterns, and an increased frequency of extreme weather events contribute to heat stress, water scarcity, and disrupted growing seasons for essential crops. These climatic shifts disrupt the critical stages of planting, flowering, and harvesting, thereby compromising crop yields and quality. Additionally, the changing climate facilitates the proliferation of pests, diseases, and invasive species, posing additional threats to the health of crops. The consequential shifts in climatic zones may necessitate the adaptation or migration of certain crops to more suitable environments.</t>
  </si>
  <si>
    <t>Attaining climate-resilient food and agricultural production and supply and distribution of food, as well as increasing sustainable and regenerative production and equitable access to adequate food and nutrition for all.</t>
  </si>
  <si>
    <t xml:space="preserve">Farmers and Growers
Agricultural Input Suppliers
Agricultural Equipment Manufacturers
Agribusiness and Processors
Government Agricultural Agencies
Research and Development Institutions
Financial Institutions
Consumers </t>
  </si>
  <si>
    <t xml:space="preserve">Tractors
Harvesters
Irrigation Systems
Greenhouses
Processing Plants
Storage Facilities
Transportation Vehicles
Farm Machinery
Fertilizer and Pesticide Equipment
Packaging Facilities
Arable Land and Soil Quality
Genetic Diversity of Crops
Pollinators
Agroecosystems
Water Resources
</t>
  </si>
  <si>
    <t xml:space="preserve">AI-Powered Predictive Models of Future Growing Condition
In-Ground Sensors to Measure Soil Moisture
Drone Assisted Planting and Sowing </t>
  </si>
  <si>
    <t xml:space="preserve">Self-Planting Seeds
Drought-Resistant Crops
Hydroponic and Aeroponic Farming Techniques
</t>
  </si>
  <si>
    <t xml:space="preserve">
Farmland Investments
Biodiversity Credits for Sustainable Farming Initiatives 
Parametric Insurance for Crop Loss
</t>
  </si>
  <si>
    <t xml:space="preserve">
Farmer-to-Farmer Knowledge Sharing Networks
Indigenous and Local Agricultural Practice Integration
Advocacy for Climate-Resilient Agricultural Policies</t>
  </si>
  <si>
    <t>20 Industrials (Agriculture &amp; Farm Machinery)
30 Consumer Staples (Food Products)</t>
  </si>
  <si>
    <t>11. Agriculture, Forestry, Fishing and Hunting
31-33 Manufacturing (Agricultural Machinery, Grain and Oilseed Milling)</t>
  </si>
  <si>
    <t>310 Agriculture, Forestry, Fishing</t>
  </si>
  <si>
    <t>Zero Hunger (2)
Good Health and Well-Being (3)
Decent Work and Economic Growth (8)</t>
  </si>
  <si>
    <r>
      <rPr>
        <b/>
        <sz val="10"/>
        <color rgb="FF000000"/>
        <rFont val="Calibri"/>
        <family val="2"/>
        <scheme val="minor"/>
      </rPr>
      <t xml:space="preserve">Food &amp; Agriculture Systems </t>
    </r>
    <r>
      <rPr>
        <sz val="10"/>
        <color rgb="FF000000"/>
        <rFont val="Calibri"/>
        <family val="2"/>
        <scheme val="minor"/>
      </rPr>
      <t xml:space="preserve">
50% of food globally is produced through sustainable agriculture practices (incl. agro-ecological &amp; regenerative approaches), without expansion of the agricultural frontier into pristine ecosystems, to deliver for people, nature, and climate
</t>
    </r>
    <r>
      <rPr>
        <b/>
        <sz val="10"/>
        <color rgb="FF000000"/>
        <rFont val="Calibri"/>
        <family val="2"/>
        <scheme val="minor"/>
      </rPr>
      <t>Water and Nature Systems</t>
    </r>
    <r>
      <rPr>
        <sz val="10"/>
        <color rgb="FF000000"/>
        <rFont val="Calibri"/>
        <family val="2"/>
        <scheme val="minor"/>
      </rPr>
      <t xml:space="preserve">
Sustainable irrigation systems are implemented across 20% of global croplands to preserve water availability whilst supporting yield growth.
</t>
    </r>
  </si>
  <si>
    <t>Animal Production</t>
  </si>
  <si>
    <t>Animal production involves the rearing, slaughtering, transformation, processing, and distribution of animal products. Industries in the animal production subsector raise or fatten animals for the sale of animals or animal products. Animal production encompasses a range of activities involved in the breeding, rearing, and management of animals for various purposes.</t>
  </si>
  <si>
    <t xml:space="preserve">
Rising temperatures, heatwaves, and altered precipitation patterns contribute to heat stress in animals, leading to reduced feed intake, lower reproductive rates, and overall diminished performance. Changes in weather patterns also exacerbate the spread of vector-borne diseases, posing health risks to livestock populations. Water scarcity and unpredictable water availability further compound challenges in maintaining proper hydration and sanitation. Extreme weather events, such as storms and floods, can result in infrastructure damage, disrupt feed supply chains, and increase the vulnerability of animals to injuries and diseases. Additionally, shifts in vegetation patterns and the availability of suitable grazing areas impact the nutritional quality of forage, affecting the overall health of livestock. </t>
  </si>
  <si>
    <t>Farmers and Ranchers
Livestock Breeders
Feed Suppliers
Veterinary Services
Animal Health Product Manufacturers
Slaughterhouses and Processing Plants
Distribution and Logistics Companies
Retailers and Grocery Stores
Regulatory Authorities
Government Agricultural Agencies
Consumers</t>
  </si>
  <si>
    <t>Livestock Barns and Feedlots
Processing Plants
Transportation Vehicles
Slaughterhouses
Cooling and Storage Facilities
Farm Machinery
Livestock and Genetic Diversity of Animal Breeds
Grazing Lands
Forage and Pasture Resources
Water Sources</t>
  </si>
  <si>
    <t xml:space="preserve">Efficient Watering Systems for Livestock
Real-time Herd Health Monitoring Systems
Software Tools for Pasture Management 
</t>
  </si>
  <si>
    <t xml:space="preserve">
Medical Solutions for Herd Health and Immunity
Farm and Barn Fortification and Ventilation
Breeding of Climate Resilient Livestock Species
</t>
  </si>
  <si>
    <t xml:space="preserve">Livestock Insurance Products for Climate-Related Risks (ex. Weather or Disease Outbreaks)
Green Bonds for Sustainable Livestock Management
Grants for Climate Resilient Livestock Management Practices 
</t>
  </si>
  <si>
    <t xml:space="preserve">
Indigenous and Local Livestock Management Practice Integration
Sustainable Pastureland Management Initiatives
Agroforestry and Silvopasture Training Workshops
</t>
  </si>
  <si>
    <t>11. Agriculture, Forestry, Fishing and Hunting
31-33 Manufacturing (Agricultural Machinery, Animal Slaughtering and Processing)</t>
  </si>
  <si>
    <r>
      <rPr>
        <b/>
        <sz val="10"/>
        <color rgb="FF000000"/>
        <rFont val="Calibri"/>
        <family val="2"/>
        <scheme val="minor"/>
      </rPr>
      <t xml:space="preserve">Food &amp; Agriculture Systems 
</t>
    </r>
    <r>
      <rPr>
        <sz val="10"/>
        <color rgb="FF000000"/>
        <rFont val="Calibri"/>
        <family val="2"/>
        <scheme val="minor"/>
      </rPr>
      <t>50% of food globally is produced through sustainable agriculture practices (incl. agro-ecological &amp; regenerative approaches), without expansion of the agricultural frontier into pristine ecosystems, to deliver for people, nature, and climate
Healthy alternative proteins capture 15% of the global meat and seafood market.</t>
    </r>
  </si>
  <si>
    <t>Forestry &amp; Logging</t>
  </si>
  <si>
    <t xml:space="preserve">Forestry and logging involve the management of forests as well as the cultivation, transformation, processing, and distribution of wood based products for human use. </t>
  </si>
  <si>
    <t xml:space="preserve">Elevated temperatures, changing precipitation patterns, and increased frequency of extreme weather events contribute to the intensification of wildfires, pests, and diseases. These climate stressors compromise forest health, disrupt timber yields, and impact biodiversity. Additionally, altered growing conditions and extended growing seasons may affect tree species distribution and regeneration. Sustainable forest management practices face challenges in mitigating these risks while ensuring the conservation of ecosystems and biodiversity. </t>
  </si>
  <si>
    <t>Logging Companies
Forest Owners and Managers
Timber Processors and Manufacturers
Paper and Pulp Industry
Wood Product Manufacturers
Logging Equipment Suppliers
Regulatory Authorities
Environmental NGOs
Research and Development Institutions
Government Forestry Agencies
Local Communities and Indigenous Groups</t>
  </si>
  <si>
    <t>Rainforest and their Biodiversity
Deciduous Forests
Mangrove Forests
Logging Equipment
Sawmills
Trucks and Transportation Vehicles
Processing Machinery
Logging Camps
Storage Facilities</t>
  </si>
  <si>
    <t xml:space="preserve">Satellite Imaging of Forest Ecosystems
Wildfire Early Warning Systems
Sensors and Cameras for Local Intelligence </t>
  </si>
  <si>
    <t>Regenerative Forestry Technologies
Selective Breeding of High Seed Bearing Trees
Drone-Based Planting Technologies</t>
  </si>
  <si>
    <t xml:space="preserve">
Sustainable Timber REITs
Green Bonds for Deforestation and Conversion-Free Sourcing
Forestry Insurance for Climate-Related Risks (e.g. Pests, Diseases and Wildfires)</t>
  </si>
  <si>
    <t xml:space="preserve">Community-Led Forest Management Workshops
Indigenous and Local Forest Management Practices Integration
Advocacy for Climate-Resilient Forest Management Policies
</t>
  </si>
  <si>
    <t>15 Materials (Paper &amp; Forest Products)
60 Real Estate (Timber REITs)</t>
  </si>
  <si>
    <t>11. Agriculture, Forestry, Fishing and Hunting
31-33 Manufacturing (Industrial Machinery, Sawmills, Wood Product Manufacturing, Pulp, Paper and Paperboard Mills)</t>
  </si>
  <si>
    <t xml:space="preserve">Life On Land (15) </t>
  </si>
  <si>
    <r>
      <rPr>
        <b/>
        <sz val="10"/>
        <color rgb="FF000000"/>
        <rFont val="Calibri"/>
        <family val="2"/>
        <scheme val="minor"/>
      </rPr>
      <t>Water and Nature Systems</t>
    </r>
    <r>
      <rPr>
        <sz val="10"/>
        <color rgb="FF000000"/>
        <rFont val="Calibri"/>
        <scheme val="minor"/>
      </rPr>
      <t xml:space="preserve">
By 2025: financial institutions contribute to halting land conversion by eliminating commodity-driven deforestation from portfolios and tap into nature-based solutions investment opportunities of USD 354 billion/year needed by 2030.</t>
    </r>
    <r>
      <rPr>
        <sz val="10"/>
        <color rgb="FF000000"/>
        <rFont val="Calibri"/>
        <family val="2"/>
        <scheme val="minor"/>
      </rPr>
      <t xml:space="preserve">
</t>
    </r>
    <r>
      <rPr>
        <b/>
        <sz val="10"/>
        <color rgb="FF000000"/>
        <rFont val="Calibri"/>
        <family val="2"/>
        <scheme val="minor"/>
      </rPr>
      <t>Food and Agriculture Systems</t>
    </r>
    <r>
      <rPr>
        <sz val="10"/>
        <color rgb="FF000000"/>
        <rFont val="Calibri"/>
        <family val="2"/>
        <scheme val="minor"/>
      </rPr>
      <t xml:space="preserve">
Protect, manage, and restore biodiversity, including by halting and reversing forest loss and land degradation and conversion of natural ecosystems for agriculture, safeguard soil health, and ensure water quality and availability, to provide healthy and functioning natural ecosystems and resources for food and agriculture and other systems</t>
    </r>
  </si>
  <si>
    <t>Fishing and Aquaculture</t>
  </si>
  <si>
    <t>Fishing and aquaculture involve the cultivation, transformation, processing, and distribution of seafood. Aquaculture involves cultivating freshwater, brackish water and saltwater populations under controlled or semi-natural conditions, and can be contrasted with commercial fishing, which is the harvesting of wild fish.</t>
  </si>
  <si>
    <t xml:space="preserve">Ocean warming, changing sea currents, and altered precipitation patterns affect the distribution and abundance of fish species, influencing fishing yields and posing challenges for sustainable fisheries management. Acidification and sea-level rise further threaten marine environments, impacting the health and reproduction of aquatic species. Aquaculture faces risks from extreme weather events, disease outbreaks, and changes in water quality. Additionally, the interconnected nature of marine ecosystems underscores the importance of sustainable practices to prevent overfishing and habitat degradation. </t>
  </si>
  <si>
    <t>Fishermen and Aquaculturists
Fishing Gear Manufacturers
Aquaculture Input Suppliers
Processing and Packaging Companies
Wholesale and Retail Distributors
Exporters and Importers
Regulatory Authorities
Environmental NGOs
Research and Development Institutions
Government Fisheries Management Agencies
Consumers
Restaurants and Seafood Retailers</t>
  </si>
  <si>
    <t xml:space="preserve">Fishing Boats
Aquaculture Facilities
Processing Plants
Storage Facilities
Transportation Vessels
Hatcheries
Netting and Fishing Gear
Cold Storage Units
Fish Stocks
Aquatic Ecosystems
Water Quality
Seabed and Substrate
Coastal Habitats
Biodiversity
Kelp, Seaweed and Other Marine-Based Plants
</t>
  </si>
  <si>
    <t xml:space="preserve">
Blockchain and other Supply Chain Transparency Solutions
AI-based Markets Matching Buyers and Suppliers of Fish Climate Modeling Software for Aquaculture Farms </t>
  </si>
  <si>
    <t>Aquaponic Farms and Aquaculture
Development of Climate Resilient Fish and Kelp Species Underwater Robots and UAVs for Monitoring</t>
  </si>
  <si>
    <t xml:space="preserve">
Aquaculture Insurance for Storms and Overheating
Grant for Research on Species Response to Ocean Acidification and Hypoxia
Investment in Seaweed and Shellfish Aquaculture and Lab-Grown Fish</t>
  </si>
  <si>
    <t xml:space="preserve">
Indigenous and Local Fishing Techniques Integration
Sustainable Fish Stock Monitoring and Management
Policy Development for Conservation of Marine Habitats
</t>
  </si>
  <si>
    <t>11. Agriculture, Forestry, Fishing and Hunting
31-33 Manufacturing (Industrial Machinery, Seafood Products)</t>
  </si>
  <si>
    <t>Zero Hunger (2)
Good Health and Well-Being (3)
Life Below Water (14)</t>
  </si>
  <si>
    <r>
      <rPr>
        <b/>
        <sz val="10"/>
        <color rgb="FF000000"/>
        <rFont val="Calibri"/>
        <family val="2"/>
        <scheme val="minor"/>
      </rPr>
      <t xml:space="preserve">Food &amp; Agriculture Systems 
</t>
    </r>
    <r>
      <rPr>
        <sz val="10"/>
        <color rgb="FF000000"/>
        <rFont val="Calibri"/>
        <family val="2"/>
        <scheme val="minor"/>
      </rPr>
      <t xml:space="preserve">Healthy alternative proteins capture 15% of the global meat and seafood market.
</t>
    </r>
  </si>
  <si>
    <t>Food Systems</t>
  </si>
  <si>
    <t>The food and beverage Industry includes all the companies involved in transforming raw agricultural goods into consumer food products. The overall industry supply chain includes food processing, packaging, and distribution. This sector includes food systems at large (all aspects of food production and consumption) and food security.</t>
  </si>
  <si>
    <t xml:space="preserve">Altered weather patterns and temperature extremes disrupt agricultural production, affecting ingredient availability. Extreme events like floods and storms disrupt transportation and infrastructure, leading to supply chain interruptions and hindering food distribution. Changing climate conditions also impact water availability crucial for beverage production. In addition to disruptions in agriculture and supply chains, climate change affects manufacturing, packaging, and food product creation. These changes can create food shortages, price volatility, and diminish access to nutritious food, particularly for vulnerable populations. </t>
  </si>
  <si>
    <t xml:space="preserve">Raw Material Suppliers
Food and Beverage Manufacturers
Meat and Dairy Manufacturers 
Packaging Suppliers
Distribution and Logistics Companies
Retailers and Grocery Stores
Restaurants and Food Service Providers
Marketing and Advertising Agencies
Regulatory Authorities
Quality Control and Certification Bodies
Consumer Advocacy Groups
Technology and Equipment Suppliers
Consumers
</t>
  </si>
  <si>
    <t>Processing Plants
Packaging Facilities
Refrigeration and Storage Units
Transportation Vehicles
Distribution Networks
Machinery and Equipment
Research and Development Facilities
Commercial Kitchens
Retail Outlets</t>
  </si>
  <si>
    <t xml:space="preserve">
IoT Temperature Management Systems
Supply Chain Tracking Technologies 
Temperature Sensors </t>
  </si>
  <si>
    <t xml:space="preserve">Energy Efficient Cold Storage Facilities
High Humidity Absorption Food Packaging Materials 
Novel Protein Fermentation Process </t>
  </si>
  <si>
    <t>Venture Investment in Food Tech
Corporate Bonds for Manufacturing Facility Upgrades
Derivative Markets for Agricultural Commodities 
Recoverable Grants for Cold Chain &amp; Storage Improvements</t>
  </si>
  <si>
    <t xml:space="preserve">
Malnutrition reduction programs
Campaign to Reduce Food Deserts in Low-Income Areas
Pilot programs for alternate proteins or crops
</t>
  </si>
  <si>
    <t>30 Consumer Staples (Distribution &amp; Retail, Food Products, Beverages)</t>
  </si>
  <si>
    <t>31-33 Manufacturing (Industrial Machinery, all other Food and Beverage Manufacturing)</t>
  </si>
  <si>
    <t>310 Agriculture, Forestry, Fishing
520 Development Food Assistance</t>
  </si>
  <si>
    <t>Zero Hunger (2)
Good Health and Well-Being (3)
Responsible Consumption and Production (12)</t>
  </si>
  <si>
    <r>
      <rPr>
        <b/>
        <sz val="10"/>
        <color rgb="FF000000"/>
        <rFont val="Calibri"/>
        <family val="2"/>
        <scheme val="minor"/>
      </rPr>
      <t>Food &amp; Agriculture Systems</t>
    </r>
    <r>
      <rPr>
        <sz val="10"/>
        <color rgb="FF000000"/>
        <rFont val="Calibri"/>
        <family val="2"/>
        <scheme val="minor"/>
      </rPr>
      <t xml:space="preserve"> 
Halve the share of food production lost, and per capita food waste (relative to 2019).
Adoption of healthy, locally-appropriate, and sustainable diets in line with global goals, respecting socio-cultural sensitivities and geographic variations. This includes increasing the global consumption per capita of fruits, vegetables, seeds, nuts, and legumes by 1.5x, while also significantly increasing the share of alternative plant-based proteins in the meat and seafood markets.
By 2030, end hunger and malnutrition in all its forms, in particular for the poorest and most vulnerable, including infants, through access to safe, nutritious and sufficient food all year round</t>
    </r>
  </si>
  <si>
    <t>Water &amp; Sanitation</t>
  </si>
  <si>
    <t xml:space="preserve">Systems for the management of water resources, sanitation, and waste. </t>
  </si>
  <si>
    <t>Water Infrastructure</t>
  </si>
  <si>
    <t>Water systems, including water treatment and distribution systems. Management of the the availability, quality, and distribution of water resources through infrastructure and natural systems.</t>
  </si>
  <si>
    <t>Altered precipitation patterns, extreme weather events, and rising temperatures contribute to changes in hydrological cycles, leading to more frequent and intense floods, droughts, and storms. These events strain water infrastructure, causing infrastructure damage, disruptions to water supply systems, and increased vulnerability to contamination. Sea-level rise further threatens coastal water infrastructure. Additionally, changes in temperature and precipitation patterns affect snowmelt patterns, influencing water storage and distribution systems. The compounding effects of these climate-related risks underscore the urgent need for adaptive strategies, resilient infrastructure design, and integrated water resource management to ensure the sustainability and reliability of water systems in the face of a changing climate.</t>
  </si>
  <si>
    <t>Water Treatment Plants and Facilities 
Water Distribution Utilities
Wastewater Treatment Facilities
Plumbing and Pipeline Contractors
Regulatory Authorities
Environmental NGOs
Research and Development Institutions
Government Water Management Agencies
Infrastructure Development Companies
Water Quality Testing Laboratories
Community-based Organizations
Consumers and End Users</t>
  </si>
  <si>
    <t>Water treatment Plants
Pumping Stations
Reservoirs
Distribution Networks
Storage Tanks
Desalination Plants
Dams
Pipelines
Wastewater Treatment Facilities
Hydropower Plants
Rivers, Lakes and Aquifers
Watersheds
Groundwater</t>
  </si>
  <si>
    <t>Smart Water Metering Systems
AI-powered Pump Stations and Substations
Remote Sensing and Satellite Technology for Water Management</t>
  </si>
  <si>
    <t xml:space="preserve">
Air Water Capture technology
Desalination Technology
Water Recycling and Reuse Systems</t>
  </si>
  <si>
    <t xml:space="preserve">Water Conservation Rebates
Financing for Water Treatment Plant
Resilience Bonds for Water Infrastructure
</t>
  </si>
  <si>
    <t xml:space="preserve">
Rainwater Harvesting Programs 
Educational Programs on Water Efficiency
Advocacy for Inclusive Water Policies at Local and National Levels</t>
  </si>
  <si>
    <t xml:space="preserve">55 Utilities (Water Utilities)
</t>
  </si>
  <si>
    <t>22 Utilities (Water, Sewage and Other Systems)
31-33 Manufacturing</t>
  </si>
  <si>
    <t>140 Water Supply &amp; Sanitation</t>
  </si>
  <si>
    <t>Clean Water and Sanitation (6)</t>
  </si>
  <si>
    <r>
      <rPr>
        <b/>
        <sz val="10"/>
        <color rgb="FF000000"/>
        <rFont val="Calibri"/>
        <family val="2"/>
        <scheme val="minor"/>
      </rPr>
      <t>Water and Nature Systems</t>
    </r>
    <r>
      <rPr>
        <sz val="10"/>
        <color rgb="FF000000"/>
        <rFont val="Calibri"/>
        <scheme val="minor"/>
      </rPr>
      <t xml:space="preserve">
Water systems are smart, efficient and robust with a reduction in water loss through leakage, and wastewater systems maximize recycling and reuse alongside natural wetland filtration with zero environmental spillage
By 2030, 1% of annual water sector spending is invested in NbS via watershed investment programs - like water funds – resultingin improved management and/or protection of rivers, lakes and wetlands, driving water security benefits and improving critical habitat for biodiversity</t>
    </r>
    <r>
      <rPr>
        <sz val="10"/>
        <color rgb="FF000000"/>
        <rFont val="Calibri"/>
        <family val="2"/>
        <scheme val="minor"/>
      </rPr>
      <t xml:space="preserve">
By 2028, all communities living in the overlap of high climate hazard exposure and insufficient water, sanitation, and hygiene access have been targeted with climate resilient water, sanitation, and hygiene services</t>
    </r>
  </si>
  <si>
    <t>Sanitation Infrastructure</t>
  </si>
  <si>
    <t xml:space="preserve">Physical and natural assets and services related to the promotion of hygiene and prevention of disease through the maintenance of sanitary conditions including infrastructure and systems related to sewage and trash management, stormwater management, and drainage. </t>
  </si>
  <si>
    <t>Rising temperatures and altered precipitation patterns can exacerbate challenges in water management, leading to increased stress on sanitation infrastructure. More intense and frequent storms may overwhelm stormwater systems, contributing to urban flooding and potential contamination. Additionally, changing weather patterns may affect the availability of water resources for sanitation and wastewater treatment. Sea-level rise poses a threat to low-lying waste disposal sites and infrastructure.  Climate impacts can also alter patterns of waste generation, composition, and disposal, increasing waste volume after extreme weather events and affecting the effectiveness of waste management infrastructure.</t>
  </si>
  <si>
    <t>Increasing the resilience of infrastructure and human settlements to climate change impacts to ensure basic and continuous essential services for all, and minimizing climate-related impacts on infrastructure and human settlements.</t>
  </si>
  <si>
    <t>Government Agencies
Municipalities
Environmental and Sanitation Departments
Water Utilities
Engineers and Planners
Waste Management Companies
Community Organizations
Regulatory Bodies
Non-Governmental Organizations (NGOs)
Industry and Businesses
Public Health Agencies</t>
  </si>
  <si>
    <t xml:space="preserve">Treatment Plants
Collection Systems
Pumping Stations
Storage Facilities
Landfills
Recycling Facilities
Composting Facilities
Transfer Stations
Waste-to-Energy Plants
Distribution Networks
Natural Filtration Systems
</t>
  </si>
  <si>
    <t xml:space="preserve">IoT Sewage System for Water Flow Management
Regulatory Reporting and Compliance Software
Early Warning Systems for Sanitation Facilities </t>
  </si>
  <si>
    <t xml:space="preserve">Drainage Swells
Emergency Storage Tanks and Containers
Shade Balls for Dam Evaporation Prevention
Distributed Water Treatment Systems </t>
  </si>
  <si>
    <t xml:space="preserve">
Stormwater Credit Trading Programs
Financing for Stormwater Infrastructure Upgrades
Tax Credits for Bioretention Systems (Rain Gardens, Green Roofs, etc.)
</t>
  </si>
  <si>
    <t xml:space="preserve">Awareness Campaigns for Stormwater Drain Maintenance
Training Programs for Waste Management Personnel
Local and Regional Waste Management Planning and Coordination
</t>
  </si>
  <si>
    <t>20 Industrials (Environmental &amp; Facilities Services</t>
  </si>
  <si>
    <t>22 Utilities (Water, Sewage and Other Systems)
31-33 Manufacturing
56 Administrative and Support and Waste Management and Remediation Services (Waste Collection, Waste Treatment, Remediation)</t>
  </si>
  <si>
    <r>
      <t xml:space="preserve">Water and Nature Systems
</t>
    </r>
    <r>
      <rPr>
        <sz val="10"/>
        <color rgb="FF000000"/>
        <rFont val="Calibri"/>
        <family val="2"/>
        <scheme val="minor"/>
      </rPr>
      <t xml:space="preserve">By 2028, all communities living in the overlap of high climate hazard exposure and insufficient water, sanitation, and hygiene access have been targeted with climate resilient water, sanitation, and hygiene services
</t>
    </r>
    <r>
      <rPr>
        <b/>
        <sz val="10"/>
        <color rgb="FF000000"/>
        <rFont val="Calibri"/>
        <family val="2"/>
        <scheme val="minor"/>
      </rPr>
      <t xml:space="preserve">
Human Settlements Systems
</t>
    </r>
    <r>
      <rPr>
        <sz val="10"/>
        <color rgb="FF000000"/>
        <rFont val="Calibri"/>
        <family val="2"/>
        <scheme val="minor"/>
      </rPr>
      <t>Increased municipal solid waste recovery and management in controlled facilities to reduce open burning by 60% while including the informal waste sector</t>
    </r>
  </si>
  <si>
    <t>Systems, facilities, services and capacities for protecting and improving human health and for pre-empting and responding to new health challenges and health-related emergencies.</t>
  </si>
  <si>
    <t xml:space="preserve">Healthcare Services &amp;  Medical Facilities </t>
  </si>
  <si>
    <t>Healthcare, is the improvement of health via the prevention, diagnosis, treatment, amelioration or cure of disease (communicable and noncommunicable), illness, injury, and other physical and mental impairments in people. This sector includes hospitals and outpatient facilities, healthcare services, as well as manufacturers and providers of health care equipment and supplies.</t>
  </si>
  <si>
    <t>Rising temperatures contribute to heat-related illnesses and exacerbate existing health conditions. Changes in precipitation patterns lead to extreme weather events, causing injuries, displacement, and disruptions to healthcare infrastructure. Supply chain disruptions for critical medical resources due to climate-related factors can lead to shortages. The spread of vector-borne diseases expands with altered climate conditions, impacting public health. Rising temperatures contribute to heat-related illnesses, cardiovascular stress, and respiratory conditions. Climate change also affects air quality, increasing the prevalence of respiratory illnesses. The resulting strain on healthcare resources and infrastructure, coupled with the need for adaptation to emerging health threats, underscores the urgency for resilient healthcare systems and proactive measures to mitigate the health impacts of climate change.</t>
  </si>
  <si>
    <t>Attaining resilience against climate change related health impacts, promoting climate-resilient health services, and significantly reducing climate-related morbidity and mortality, particularly in the most vulnerable communities.</t>
  </si>
  <si>
    <t xml:space="preserve">Healthcare Providers (Hospitals, Clinics, Physicians, Nurses)
Medical Equipment Manufacturers
Health Insurance Companies
Regulatory Authorities
Research and Development Institutions
Government Health Departments
Healthcare IT and Software Providers
Patients and Caregivers
Diagnostic Laboratories
Healthcare Professional Associations
Suppliers of Medical Supplies and Consumables
Epidemiologists and Public Health Experts
Patients and Affected Communities
Health Insurance Companies
Emergency Response and Disaster Management Agencies
</t>
  </si>
  <si>
    <t xml:space="preserve">Hospital Buildings
Medical Equipment
Laboratory Facilities
Outpatient Facilities
Retirement Homes
Ambulances
Blood Banks
Medical Supplies and Consumables
</t>
  </si>
  <si>
    <t xml:space="preserve">
Early Warning Systems for Vector-Based Diseases
Heat Sensors for Internal Body Temperature
Disease Prediction and Surveilance Technologies</t>
  </si>
  <si>
    <t xml:space="preserve">Mobile Medical Equipment and Units
Wearable Cooling Devices
Rapid Diagnostic Tests
Efficient A/C for Hospitals
</t>
  </si>
  <si>
    <t xml:space="preserve">Grant Financing and Loans for Hospital Retrofit and Upgrades
Investment in MedTech that Address Climate Health Impacts
Individual Parametric Insurance for In/Outpatient Treatment for Heat-Related Impacts
</t>
  </si>
  <si>
    <t xml:space="preserve">
Updates to Hospital Building Regulations
Advocacy for Affordable Medications and Treatment
Community-Based Disease Education and Outreach
</t>
  </si>
  <si>
    <t>35 Health (Health Care Equipment &amp; Services)
60 Real Estate (Health Care REITs)</t>
  </si>
  <si>
    <t>31-33 Manufacturing (Medical Equipment and Supplies)
62 Healthcare and Social Assistance</t>
  </si>
  <si>
    <t>120 Health
130 Population Policies/Programmes and Reproductive Health</t>
  </si>
  <si>
    <t xml:space="preserve">Good Health and Well-Being (3) </t>
  </si>
  <si>
    <r>
      <rPr>
        <b/>
        <sz val="10"/>
        <color rgb="FF000000"/>
        <rFont val="Calibri"/>
        <family val="2"/>
        <scheme val="minor"/>
      </rPr>
      <t>Health Systems</t>
    </r>
    <r>
      <rPr>
        <sz val="10"/>
        <color rgb="FF000000"/>
        <rFont val="Calibri"/>
        <scheme val="minor"/>
      </rPr>
      <t xml:space="preserve">
Health systems and facilities are resilient to climate hazards and vulnerable populations have access to safe and quality health services
Multi-sectoral heat action plans and health-sector action plans protect high risk populations (older persons, workers, impoverished, marginalized), for 50% of the populations exposed to extreme heat
All countries have climate-informed health surveillance and early warning systems in place for priority climate-sensitive diseases, including vector-borne, water-related, airborne
Increase financing flows to build climate-resilient health systems</t>
    </r>
  </si>
  <si>
    <t>Pharmaceuticals &amp; Biotechnologies</t>
  </si>
  <si>
    <t>Pharmaceuticals include organizations that develop and produce pharmaceuticals, perform biotech research and product creation, and offer life sciences tools and services.</t>
  </si>
  <si>
    <t xml:space="preserve">The pharmaceutical industry and manufacturing face several climate-related risks, including disruptions to the supply chain due to extreme weather events, changing patterns of infectious diseases influenced by climate conditions, and potential damage to manufacturing facilities. Rising temperatures, extreme weather events, and shifts in precipitation patterns can impact the production and transportation of pharmaceutical raw materials. However, changes in disease vectors and patterns will provide opportunities to develop new vaccines and treatments. tailored to emerging diseases influenced by changing environmental conditions. Additionally, pharmaceutical research can focus on medications that address the health impacts of extreme heat, air pollution, and changing ecosystems. </t>
  </si>
  <si>
    <t>Pharmaceutical Companies
Biotechnology Firms
Drug Manufacturers
Research and Development Institutions
Regulatory Authorities
Clinical Research Organizations (CROs)
Healthcare Providers
Health Insurance Companies
Drug Distribution and Wholesaling
Retail Pharmacies
Patients and Caregivers
Government Health Departments
Medical Professionals and Practitioners</t>
  </si>
  <si>
    <t xml:space="preserve">Research Laboratories
Manufacturing Facilities
Bioreactors
Fermentation Tanks
Cleanrooms
Freeze Dryers
Chromatography Systems
Cold Storage Facilities
Cryogenic Storage Tanks
Automated Liquid Handling Systems
Bioprocessing Equipment
Greenhouses
Pharmacies
</t>
  </si>
  <si>
    <t>AI Driven Drug and Vaccine Discovery
Real-time Supply Chain Tracking and Management Software
Remote Cardiac Monitoring</t>
  </si>
  <si>
    <t xml:space="preserve">Genetic and Molecular Screening of Pathogens
Vector-Borne Disease Vaccines and Treatments
Cooling Solutions for Drug Transport and Storage
Mosquito Net and Other Control Technologies
</t>
  </si>
  <si>
    <t xml:space="preserve">Advanced Market Commitments for Pharmaceutical Innovation to Address Climate Health Impacts (e.g. Vector Based Diseases)
Grants for Public R&amp;D on Climate Health Impacts
Corporate Finance to Upgrade Vaccine Cold Storage and Distribution
</t>
  </si>
  <si>
    <t xml:space="preserve">
Training Programs for Healthcare Professionals on New Pharmaceuticals
Vaccination Campaigns against Vector Diseases
Advocacy for New Medication Access and Affordabiliity</t>
  </si>
  <si>
    <t>35 Health (Pharmaceuticals, Biotechnology &amp; Life Science)</t>
  </si>
  <si>
    <t>31-33 Manufacturing (Pharmaceutical and Medicine Manufacturing)</t>
  </si>
  <si>
    <t>120 Health</t>
  </si>
  <si>
    <t>Social Systems</t>
  </si>
  <si>
    <t>Systems and services for ensuring social well-being, safety and the creation/protection of social capital across populations, covering social protection, education, cultural heritage, financial inclusion, digital inclusion, disaster risk (DRR and emergency services).</t>
  </si>
  <si>
    <t>Employment and Livelihoods</t>
  </si>
  <si>
    <t xml:space="preserve">Economic activities that enable and support the financial health and prosperity of individuals, households, or communities, including income stability, employment opportunities, access to essential resources, and financial security. </t>
  </si>
  <si>
    <t>Increasing frequency and intensity of extreme weather events, rising sea levels, and changing precipitation patterns pose risks to infrastructure, agriculture, and health, impacting households' well-being. Disruptions in key sectors, such as agriculture and tourism, can lead to job losses and economic instability. The strain on public resources due to climate-induced disasters and the need for adaptation measures can strain public finance. Vulnerable communities may face disproportionate economic and social challenges, exacerbating existing inequalities.</t>
  </si>
  <si>
    <t>Substantially reducing the adverse effects of climate change on poverty eradication and livelihoods, in particular by promoting the use of adaptive social protection measures for all.</t>
  </si>
  <si>
    <t>Government Agencies
Businesses and Industries
Labor Unions
Investors and Shareholders
Financial Institutions
Consumers and Households
Educational Institutions</t>
  </si>
  <si>
    <t xml:space="preserve">Factories and Manufacturing Facilities
Buildings and Construction Sites 
Retail Stores
Agricultural Land
Fisheries and Aquaculture Sites
Mining Sites
Renewable Energy Installations (Solar Farms, Wind Turbines)
Transportation Infrastructure (Roads, Ports)
Warehouses and Distribution Centers
Technology Hubs and Innovation Centers
Public Markets and Trading Centers
Tourism Destinations (Hotels, Resorts)
Farms and Forests 
Community-Owned Enterprises and Cooperatives
</t>
  </si>
  <si>
    <t xml:space="preserve">Workforce Management Systems
Video and Teleconferencing Systems for Remote Work
Early Warning Systems for Weather Related Hazards
</t>
  </si>
  <si>
    <t xml:space="preserve">Climate Resilient Personal Protective Equipment
Onsite Food and Beverage Services
Alternative Communication Equipment </t>
  </si>
  <si>
    <t xml:space="preserve">
Community Microfinance Programs
Grants for Workforce Development
Unemployment Benefits and Tax Credits</t>
  </si>
  <si>
    <t>Advocacy for Labor Standards and Protections
Development of Social Safety Nets for Unemployment 
Climate Corps and Institutionalization of Climate Resilience-Related Jobs</t>
  </si>
  <si>
    <t>56 Administrative and Support and Waste Management and Remediation Services (Employment Services)
92 Public Administration (Human Resources, Community Development, Economic Programs)</t>
  </si>
  <si>
    <t>160 Other Social Infrastructure &amp; Services</t>
  </si>
  <si>
    <t>Decent Work and Economic Growth (8)
No Poverty (1)</t>
  </si>
  <si>
    <r>
      <rPr>
        <b/>
        <sz val="10"/>
        <color rgb="FF000000"/>
        <rFont val="Calibri"/>
        <family val="2"/>
        <scheme val="minor"/>
      </rPr>
      <t>Food and Agriculture Systems</t>
    </r>
    <r>
      <rPr>
        <sz val="10"/>
        <color rgb="FF000000"/>
        <rFont val="Calibri"/>
        <family val="2"/>
        <scheme val="minor"/>
      </rPr>
      <t xml:space="preserve">
Advance a just and inclusive food systems transition, ensuring equitable and resilient livelihoods and meaningfully engaging all relevant stakeholders, and especially smallholders, women, youth and Indigenous Peoples, in relevant plans, processes and finances that affect them, with special emphasis on supporting their efforts to secure land and resource tenure rights, as well as boosting local markets for local consumption
</t>
    </r>
    <r>
      <rPr>
        <b/>
        <sz val="10"/>
        <color rgb="FF000000"/>
        <rFont val="Calibri"/>
        <family val="2"/>
        <scheme val="minor"/>
      </rPr>
      <t>Human Settlements Systems</t>
    </r>
    <r>
      <rPr>
        <sz val="10"/>
        <color rgb="FF000000"/>
        <rFont val="Calibri"/>
        <family val="2"/>
        <scheme val="minor"/>
      </rPr>
      <t xml:space="preserve">
Improve social infrastructure and related services to ensure equitable and inclusive access to essential needs and resilience capacities</t>
    </r>
  </si>
  <si>
    <t>Social Justice and Equity</t>
  </si>
  <si>
    <t>The concept of fair and equitable distribution of opportunities, resources, and privileges within a society. Social justice aims to address and rectify systemic inequalities, discrimination, and injustices that may exist in various aspects of society. This includes activities focused on gender equality, indigenous rights, religious freedom, and others.</t>
  </si>
  <si>
    <t xml:space="preserve">
Climate change exacerbates social and environmental injustices, amplifying risks that disproportionately burden marginalized communities. The adverse effects of climate change, including extreme weather events, rising sea levels, and resource depletion, tend to hit vulnerable populations hardest, leading to displacement, health disparities, and economic challenges. These impacts further widen existing social inequalities and environmental injustices, as marginalized communities often have limited resources to cope with or adapt to climate-related changes. In essence, climate change not only intensifies environmental degradation but also acts as a multiplier of existing social injustices, necessitating urgent and equitable climate action to address the interconnected challenges of environmental and social sustainability.
</t>
  </si>
  <si>
    <t>Social Justice Advocacy Groups
Civil Rights Organizations
Government Agencies
Educational Institutions
Communities
Labor Unions
Legal Professionals
Social Workers and Welfare Agencies
Businesses
Religious and Faith-Based Organizations
Media and Journalism
Foundations and Philanthropic Organizations</t>
  </si>
  <si>
    <t xml:space="preserve">
Places of Worship
Community Centers
Legal Aid Clinics
Advocacy Organizations
Public Spaces
Affordable Housing 
Community Gardens
Parks and Recreational Facilities
Libraries
Educational institutions
Healthcare Clinics and Hospitals
Food Banks and Distribution Centers
Publicly Owned Renewable Energy Assets
</t>
  </si>
  <si>
    <t>Digital Inclusion Tools for Climate Vulnerable Populations
Community Engagement Platforms
Communication Tools for Marginalized Populations</t>
  </si>
  <si>
    <t>Construction of Shared Community Spaces
Community Resilience Hubs
Distribution of Personal Protective Equipment</t>
  </si>
  <si>
    <t xml:space="preserve">Credit Enhancement Tools
Low Interest Mortgage Financing for Disadvantaged Communities
Public Investment in Local Amenities and Pollution Remediation
</t>
  </si>
  <si>
    <t xml:space="preserve">
Advocacy for the Integration of Equity Considerations in Adaptation Plans
Research on Differentiated Impacts of Climate on Gender and Minority Populations 
Capacity Building on Climate Risk and Resilience in Social Services</t>
  </si>
  <si>
    <t>62 Healthcare and Social Assistance
81 Other Services (Social Advocacy Organizations, Civic and Social Organizations)
92 Public Administration</t>
  </si>
  <si>
    <t>150 Government &amp; Civil Society</t>
  </si>
  <si>
    <t xml:space="preserve">Gender Equality (5)
Reduced Inequalities (10) </t>
  </si>
  <si>
    <r>
      <rPr>
        <b/>
        <sz val="10"/>
        <color rgb="FF000000"/>
        <rFont val="Calibri"/>
        <family val="2"/>
        <scheme val="minor"/>
      </rPr>
      <t xml:space="preserve">Food and Agriculture Systems
</t>
    </r>
    <r>
      <rPr>
        <sz val="10"/>
        <color rgb="FF000000"/>
        <rFont val="Calibri"/>
        <family val="2"/>
        <scheme val="minor"/>
      </rPr>
      <t>Advance a just and inclusive food systems transition, ensuring equitable and resilient livelihoods and meaningfully engaging all relevant stakeholders, and especially smallholders, women, youth and Indigenous Peoples, in relevant plans, processes and finances that affect them, with special emphasis on supporting their efforts to secure land and resource tenure rights, as well as boosting local markets for local consumption</t>
    </r>
    <r>
      <rPr>
        <b/>
        <sz val="10"/>
        <color rgb="FF000000"/>
        <rFont val="Calibri"/>
        <family val="2"/>
        <scheme val="minor"/>
      </rPr>
      <t xml:space="preserve">
Human Settlements Systems</t>
    </r>
    <r>
      <rPr>
        <sz val="10"/>
        <color rgb="FF000000"/>
        <rFont val="Calibri"/>
        <scheme val="minor"/>
      </rPr>
      <t xml:space="preserve">
Improve social infrastructure and related services to ensure equitable and inclusive access to essential needs and resilience capacities</t>
    </r>
  </si>
  <si>
    <t>Human Migrations and Resettlement</t>
  </si>
  <si>
    <t>The movement of populations or individuals from one geographic area to another in response to the impacts of climate change or potential impacts of climate change. Climate migrations can take various forms, including internal migrations within a country, cross-border migrations, or displacements within and across regions or cities.</t>
  </si>
  <si>
    <t xml:space="preserve">Rising sea levels, extreme weather events, and changing environmental conditions may lead to displacement and migration as communities seek safer and more sustainable living conditions. This can strain social relations and contribute to conflicts over resources. Additionally, the relocation of communities may result in cultural disruptions and challenges to traditional ways of life. </t>
  </si>
  <si>
    <t>Displaced Communities
Host Communities
Governments and Policymakers
International Organizations
Non-governmental Organizations (NGOs)
Humanitarian Agencies
Immigration and Border Control Authorities</t>
  </si>
  <si>
    <t xml:space="preserve">Transportation Infrastructure (Roads, Railways, Airports)
Refugee Camps
Migrant Shelters
Resettlement Housing
Border Crossings
Migration Detention Centers
Reception and Welcome Centers
Transit Hubs
Natural Barriers (Mountains, Rivers) Affecting Migration Routes
Coastal Areas for Maritime Migration
Migration Corridors
Humanitarian Aid Supplies
Temporary Housing Facilities
Healthcare Facilities and Services
Consulates and Embassies </t>
  </si>
  <si>
    <t>Biometric Identification Systems, 
Social Media Based Information Dissemination, ML/AI Migration Prediction Tools</t>
  </si>
  <si>
    <t>Portable Water Filters,
Mobile Sanitation Systems
Mobile Medical Units and Facilities</t>
  </si>
  <si>
    <t>Charitable Donations for Refugees
Public Funding for Resettlement Programs
Buyout programs for unrecoverable land / assets</t>
  </si>
  <si>
    <t xml:space="preserve">Community Resettlement Planning Programs 
Job Training and Language Education Programs for Migrants 
Legal, Health, and other Immigrant Aid Programs </t>
  </si>
  <si>
    <t>62 Healthcare and Social Assistance (Community Food and Housing, and Emergency and Other Relief Services)
92 Public Administration (Human Resources, Community Development, Economic Programs)</t>
  </si>
  <si>
    <t>150 Government &amp; Civil Society
930 Refugees in Donor Countries</t>
  </si>
  <si>
    <t xml:space="preserve">Peace, Justice, and Strong Institutions (16) </t>
  </si>
  <si>
    <r>
      <rPr>
        <b/>
        <sz val="10"/>
        <color rgb="FF000000"/>
        <rFont val="Calibri"/>
        <family val="2"/>
        <scheme val="minor"/>
      </rPr>
      <t>Human Settlements Systems</t>
    </r>
    <r>
      <rPr>
        <sz val="10"/>
        <color rgb="FF000000"/>
        <rFont val="Calibri"/>
        <scheme val="minor"/>
      </rPr>
      <t xml:space="preserve">
Improve social infrastructure and related services to ensure equitable and inclusive access to essential needs and resilience capacities</t>
    </r>
  </si>
  <si>
    <t>Peace and Security</t>
  </si>
  <si>
    <t>Activities related to peace and security, including diplomacy, conflict prevention, peacekeeping, national security, and human rights protection as they may be affected or threatened by climate impacts.</t>
  </si>
  <si>
    <t>The impacts of rising temperatures, extreme weather events, sea-level rise, and resource scarcity can lead to geopolitical instability, displacement of populations, and competition over limited resources. These factors heighten the potential for conflicts, exacerbate social tensions, and strain the capacity of governments to respond effectively. Climate-induced threats, such as changes in water availability and food production, can trigger social unrest and increase the likelihood of mass migrations, placing additional stress on global political and economic systems. Climate impacts are also expected to pose significant challenges to military installations,  threatening infrastructure, operational readiness, and strategic capabilities. Climate change acts as a threat multiplier, intensifying existing security risks and diminishing the resilience of nations to cope with complex and interconnected challenges.</t>
  </si>
  <si>
    <t>Government Security Agencies
Military Forces
Intelligence Agencies
Law Enforcement Agencies
Defense Contractors
Emergency Response Agencies
Border Control and Immigration Authorities
Critical Infrastructure Operators
Cybersecurity Organizations
Diplomatic and Foreign Affairs Agencies
National Leaders and Policymakers
Citizens and Communities
Private Security Firms</t>
  </si>
  <si>
    <t xml:space="preserve">Peacekeeping Mission Personnel and Physical Assets
Military Bases
Border Barriers and Checkpoints
Intelligence Gathering Infrastructure
Emergency Response Vehicles 
Command and Control Centers
Natural Barriers (Mountains, Rivers) for Defense
Coastal Defense Systems (Naval bases, Coastal fortifications)
Cybersecurity infrastructure
Public Alert Systems
Surveillance Equipment (Cameras, Drones)
Barracks and Detention Centers 
Training Facilities
</t>
  </si>
  <si>
    <t>Advanced Climate Monitoring and Intelligence Technologies
Social Media Monitoring Platforms
Satellite Monitoring of Military Deployments</t>
  </si>
  <si>
    <t xml:space="preserve">
Building Resilience for Military Base and Installations
Microgrids and Distributed Energy Resources for Military Deployments
Emergency Medical and Relief Supplies </t>
  </si>
  <si>
    <t>Public Funding for Peacekeeping Efforts
Public Funding for Military Installation Retrofit</t>
  </si>
  <si>
    <t>Community Conflict Resolution Programs 
Peace Building Programs in Regions Vulnerable to Climate Impacts
Training of Military Leadership on Extreme Heat</t>
  </si>
  <si>
    <t>20 Industrials (Aerospace &amp; Defense)</t>
  </si>
  <si>
    <t xml:space="preserve">31-33 Manufacturing (Military Vehicles, Arms &amp; Ammunitions Manufacturing, Other Equipment)
92 Public Administration (National Security and International Affairs)
</t>
  </si>
  <si>
    <t>152 Conflict, Peace &amp; Security</t>
  </si>
  <si>
    <t xml:space="preserve">Government Operations </t>
  </si>
  <si>
    <t>The activities, processes, and functions undertaken by a government to fulfill its responsibilities and provide services to its citizens at the local, regional and national level.</t>
  </si>
  <si>
    <t xml:space="preserve">Climate change introduces profound challenges to government functions at local, regional, and federal levels, impacting areas beyond disaster and environmental management. The heightened frequency and intensity of extreme weather events, rising sea levels, and resource scarcity strain infrastructure, public health systems, and economic planning. These challenges pose significant risks to overall governance by disrupting routine administrative operations, exacerbating social inequalities, and requiring substantial financial resources for adaptation. </t>
  </si>
  <si>
    <t>Government Officials and Policymakers
Legislative Bodies
Political Parties
Public Servants and Civil Servants
Citizens and Voters
Advocacy Groups
Lobbyists
Regulatory Agencies
Legal Professionals
Non-Profit Organizations
Think Tanks
Academia and Researchers
Media and Journalism
International Organizations
Business and Industry Associations</t>
  </si>
  <si>
    <t xml:space="preserve">Government Buildings
Administrative Offices
Courthouses
Legislative Chambers
Law Enforcement Facilities
Government Vehicles
Public Utilities (Water, Electricity, Gas)
Roads and Bridges 
Land Parcels Owned or Managed by the Government
Public Hospitals and Healthcare Facilities
Emergency Response Infrastructure (Fire Stations, Ambulance Depots)
Government-Owned Landfills and Waste Management Facilities
Communication Networks (Radio Towers, Satellite Systems)
</t>
  </si>
  <si>
    <t xml:space="preserve">Digital Platforms for Community Engagement
Adaptation and Planning Mapping Software
Sensors for the Monitoring of Critical Infrastructure and Assets
</t>
  </si>
  <si>
    <t xml:space="preserve">Climate-Adaptive Transportation Infrastructure
Mobile Command Centers
Backup Power Systems and Energy Storage
</t>
  </si>
  <si>
    <t xml:space="preserve">Sovereign/Municipal bonds for Adaptation Measures
Parametric Insurance for Climate-Related Events
Public-Private Partnership for Resilient Infrastructure
</t>
  </si>
  <si>
    <t xml:space="preserve">Employee Training and Capacity Building Initiatives 
Community Engagement in Government Decision-Making
Adaptation Planning </t>
  </si>
  <si>
    <t>92 Public Administration</t>
  </si>
  <si>
    <t>Peace, Justice, and Strong Institutions (16)</t>
  </si>
  <si>
    <r>
      <rPr>
        <b/>
        <sz val="10"/>
        <color rgb="FF000000"/>
        <rFont val="Calibri"/>
        <family val="2"/>
        <scheme val="minor"/>
      </rPr>
      <t>Finance</t>
    </r>
    <r>
      <rPr>
        <sz val="10"/>
        <color rgb="FF000000"/>
        <rFont val="Calibri"/>
        <family val="2"/>
        <scheme val="minor"/>
      </rPr>
      <t xml:space="preserve">
Public finance actors increase provision of climate finance and allocate 50% of climate funds to adaptation and resilience 
Multilateral Development Banks and Development Partners support scaling-up private finance by providing dedicated resources to support credit enhancement and de-risking of adaptation investments</t>
    </r>
  </si>
  <si>
    <t xml:space="preserve">Cultural Heritage </t>
  </si>
  <si>
    <t>Cultural heritage includes tangible culture (such as buildings, monuments, landscapes, archive materials, books, works of art, and artifacts), intangible culture (such as folklore, traditions, language, and knowledge), and natural heritage (including culturally significant landscapes, and biodiversity).</t>
  </si>
  <si>
    <t>The projected impacts include increased frequency and intensity of extreme weather events, leading to more frequent flooding, storms, and erosion. Many iconic and historically significant structures, monuments, and archaeological sites are at risk of damage or destruction due to rising sea levels, changing precipitation patterns, and temperature extremes. Coastal and low-lying world heritage sites, such as ancient cities and cultural landmarks, face the imminent danger of submersion and deterioration. The loss of these cultural treasures not only erodes our shared human history but also disrupts local economies dependent on tourism. Climate change may also affect Indigenous Peoples’ and local communities’ cultural heritage, landscapes and traditional practices due to changes in the distribution of flora and fauna. Loss of livelihoods of communities living in and around the sites may also impact their livelihood, knowledge systems and their capacity to maintain the site. In addition, local knowledge and wisdom and traditional practice represent different knowledge system that are key source of information to inform mitigation and adaptation options needed to prepare communities for future climate risks.</t>
  </si>
  <si>
    <t>Protecting cultural heritage from the impacts of climate-related risks by developing adaptive strategies for preserving cultural practices and heritage sites and by designing climate-resilient infrastructure, guided by traditional knowledge, Indigenous Peoples’ knowledge and local knowledge systems.</t>
  </si>
  <si>
    <t>Government Agencies
Non-Governmental Organizations (NGOs)
Archaeologists and Historians
Museums and Cultural Institutions
Local Communities
International Organizations
Law Enforcement Agencies
Conservationists and Preservationists
Academic Institutions
Indigenous Groups</t>
  </si>
  <si>
    <t xml:space="preserve">Historic Buildings and Monuments
Archaeological Sites
Museums
Artifacts
Cultural Landscapes
Traditional Crafts and Artworks
Historic Districts
Sacred Sites
Cultural Routes and Trails
Oral Traditions and Folklore
Traditional Costumes and Attire
Ritual and Ceremonial Objects
Historic Documents and Manuscripts
Religious Structures (Churches, Temples, Mosques, etc.)
Traditional Music Instruments
Cultural Festivals and Events
Natural Resources </t>
  </si>
  <si>
    <t>3D Scanning and Modelling Techniques
Adaptive Visitor Flow Management Systems
Remote Sensing and Monitoring Technologies</t>
  </si>
  <si>
    <t>Flood Barriers and Levees
Protective Enclosures and Storage Facilities
Landscape Modification for Erosion Control</t>
  </si>
  <si>
    <t>Tax Incentives for Conservation
Philanthropic Giving for Cultural Heritage Preservation
Loss and Damage Funding for Small Island Developing States</t>
  </si>
  <si>
    <t xml:space="preserve">Advocacy for Laws that Protect Cultural Heritage
Public Awareness and Education Campaigns 
Research into the Climate Impacts of Cultural Heritage Sites </t>
  </si>
  <si>
    <t>71 Arts, Entertainment, and Recreation (Museums, Historical Sites, Nature Parks)</t>
  </si>
  <si>
    <t xml:space="preserve">Decent Work and Economic Growth (8)
Sustainable Cities and Communities (11)
Peace, Justice, and Strong Institutions (16) </t>
  </si>
  <si>
    <t>Disaster Risk Reduction (DRR)</t>
  </si>
  <si>
    <t>The systematic efforts to minimize the vulnerabilities and enhance the resilience of communities and individuals to climate and weather-related disasters. DRR includes disaster identification, assessment, risk reduction, disaster preparedness, recovery, rehabilitation and reconstruction activities. This includes humanitarian aid following weather-related natural disasters.</t>
  </si>
  <si>
    <t xml:space="preserve">Climate change poses significant challenges to disaster risk reduction activities by altering the frequency and intensity of natural hazards. The shifting climate patterns contribute to a dynamic and evolving risk landscape, making it increasingly difficult to predict and prepare for disasters. Rising temperatures, changing precipitation patterns, and sea-level rise necessitate a reassessment of existing risk reduction strategies. Infrastructure designed to withstand historical climate conditions may become inadequate, requiring updates and improvements to ensure resilience against new threats. </t>
  </si>
  <si>
    <t>Government Agencies
Local Communities
Non-Governmental Organizations (NGOs)
International Organizations
Emergency Responders
Researchers and Scientists
Infrastructure and Utility Providers
Educational Institutions
Businesses and Private Sector
Media and Communication Entities</t>
  </si>
  <si>
    <t xml:space="preserve">Government Buildings 
Community Centers
Early Warning Systems
Emergency Shelters
Evacuation Routes
Disaster Response Vehicles
Emergency Medical Supplies
Communication Systems 
Emergency Generators
Hazard Maps
Dams and Levees
Coastal Defenses 
Forests, Vegetation, and other Natural Barriers
Weather Monitoring Stations
Emergency Water Storage Facilities
</t>
  </si>
  <si>
    <t>Networked Devices for Real Time Climate Emergency Alerts
Early Warning Systems
Geospatial Imagery and Drone Technologies for Post-Disaster Assessment
Weather/Climate Risk Analytics Platforms</t>
  </si>
  <si>
    <t>3D Printed Housing for Post-Disaster Recovery
Search and Rescue Equipment
Advanced Fire Suppression Systems</t>
  </si>
  <si>
    <t>Local or National Disaster Relief Funds
Post-Disaster Cash Transfer
Grants for Community Resilience Initiatives</t>
  </si>
  <si>
    <t xml:space="preserve">Knowledge Sharing and Capacity Building Programs
Policy Advocacy for Social Protection Programs and Resources
Participatory Community Risk Mapping Exercises </t>
  </si>
  <si>
    <t>62 Healthcare and Social Assistance (Community Food and Housing, and Emergency and Other Relief Services)
81 Other Services (Grantmaking and Giving Services, Repair &amp; Maintenance)
92 Public Administration</t>
  </si>
  <si>
    <t>720 Emergency Response
730 Reconstruction Relief &amp; Rehabilitation
740 Disaster Prevention &amp; Preparedness</t>
  </si>
  <si>
    <t xml:space="preserve">Quality Education (4)
Reduced Inequalities (10) </t>
  </si>
  <si>
    <r>
      <rPr>
        <b/>
        <sz val="10"/>
        <color rgb="FF000000"/>
        <rFont val="Calibri"/>
        <family val="2"/>
        <scheme val="minor"/>
      </rPr>
      <t>Human Settlements Systems</t>
    </r>
    <r>
      <rPr>
        <sz val="10"/>
        <color rgb="FF000000"/>
        <rFont val="Calibri"/>
        <scheme val="minor"/>
      </rPr>
      <t xml:space="preserve">
Multi-hazard early warning systems have universal coverage</t>
    </r>
    <r>
      <rPr>
        <sz val="10"/>
        <color rgb="FF000000"/>
        <rFont val="Calibri"/>
        <family val="2"/>
        <scheme val="minor"/>
      </rPr>
      <t xml:space="preserve">
</t>
    </r>
    <r>
      <rPr>
        <b/>
        <sz val="10"/>
        <color rgb="FF000000"/>
        <rFont val="Calibri"/>
        <family val="2"/>
        <scheme val="minor"/>
      </rPr>
      <t>Planning and Policy</t>
    </r>
    <r>
      <rPr>
        <sz val="10"/>
        <color rgb="FF000000"/>
        <rFont val="Calibri"/>
        <family val="2"/>
        <scheme val="minor"/>
      </rPr>
      <t xml:space="preserve">
100% operationalization of NDCs with Adaptation components, National Adaptation Plans, and Locally-Led Principles, enabling adaptation in a country-driven localized and consultative manner</t>
    </r>
  </si>
  <si>
    <t>Systems and services for ensuring social well-being, safety and the creation/protection of social capital across populations, covering social protection, education, cultural heritage, financial inclusion, digital inclusion, disaster risk (DRR and emergency services)</t>
  </si>
  <si>
    <t>Education, Knowledge and Information</t>
  </si>
  <si>
    <t xml:space="preserve">Organizations such as educational institutions, research centers, public authorities, and media organizations and the activities they undertake related to public education on matters of science, health, and societal importance. This includes cross-sector capacity building initiatives, funding for scientific research and convenings, the dissemination of science and knowledge through publications, education, and training programs. </t>
  </si>
  <si>
    <t>The altering climate patterns bring about shifts in ecosystems, weather events, and resource availability, demanding a reevaluation of curricula and educational priorities. The dissemination of climate-related information becomes crucial for fostering awareness and resilience. Additionally, scientific research faces new challenges and opportunities as researchers strive to understand and mitigate climate change effects. Climate-related disruptions may affect infrastructure, resources, and access to information, requiring adaptive measures within educational systems and scientific institutions.</t>
  </si>
  <si>
    <t>Educational Institutions
Students
Teachers and Professors
Government Agencies
Research Institutions
Scientists and Researchers
Libraries and Archives
Publishers and Media Organizations
Funding Agencies
Non-Governmental Organizations (NGOs)</t>
  </si>
  <si>
    <t xml:space="preserve">Schools
Libraries
Universities
Classrooms
Laboratories
Books
Computers
Internet Connectivity
Research Facilities
Archives
Educational Software
Radio 
</t>
  </si>
  <si>
    <t>Climate Science Modeling and Research
Digital Education Platforms
Disaster Resilient Communication Platforms</t>
  </si>
  <si>
    <t xml:space="preserve">Resilience Products and Services for Organizations' Operations
</t>
  </si>
  <si>
    <t>Public funding for Scientific Research
Philanthropic Funding for Convening and Dissemination
Private Investments in Climate Data Analytics Companies</t>
  </si>
  <si>
    <t>Development of Tools, Framework and Taxonomies to Support Adaptation Finance
Climate Science and Research into Effectiveness of Adaptation Measures
Convenings and Publications</t>
  </si>
  <si>
    <t>20 Industrials (Professional Services)
25 Consumer Discretionary (Education Services)
50 Communication Services</t>
  </si>
  <si>
    <t>51 Information (Newspaper, Book Publishers, Radio and Television Broadcasting, Libraries)
54 Professional, Scientific and Technical Services
61 Educational Services</t>
  </si>
  <si>
    <t>110 Education</t>
  </si>
  <si>
    <r>
      <rPr>
        <b/>
        <sz val="10"/>
        <color rgb="FF000000"/>
        <rFont val="Calibri"/>
        <family val="2"/>
        <scheme val="minor"/>
      </rPr>
      <t>Planning and Policy</t>
    </r>
    <r>
      <rPr>
        <sz val="10"/>
        <color rgb="FF000000"/>
        <rFont val="Calibri"/>
        <scheme val="minor"/>
      </rPr>
      <t xml:space="preserve">
Universal access to data and analytics required to integrate climate risks and impacts into decision making and action across all levels</t>
    </r>
  </si>
  <si>
    <t>Financial Inclusion</t>
  </si>
  <si>
    <t>The availability and accessibility of financial services, such as banking, savings, loans, and insurance, to all segments of the population, particularly those who are traditionally excluded or underserved.</t>
  </si>
  <si>
    <t xml:space="preserve">Climate change is anticipated to have far-reaching implications for financial inclusion. As extreme weather events become more frequent and intense, vulnerable communities may face increased economic instability, hindering their access to financial services. Disruptions to agriculture and livelihoods, driven by changing climate patterns, can impact income and savings, limiting the ability of individuals and small businesses to participate in formal financial systems. Moreover, the rising frequency of climate-related disasters may strain the infrastructure supporting financial services, making it challenging for affected populations to engage in banking and insurance activities. </t>
  </si>
  <si>
    <t>Government Agencies
Central Banks
Commercial Banks
Microfinance Institutions
Non-Governmental Organizations (NGOs)
International Financial Organizations
Fintech Companies
Regulatory Bodies
Community-Based Organizations
Academic Institutions</t>
  </si>
  <si>
    <t xml:space="preserve">Bank Branches
ATMs 
Digital Payment Infrastructure
Payment Terminals
Point-of-Sale (POS) Devices
Community Centers
Microfinance Institutions
Payment Cards (Debit/Credit Cards)
Biometric Identification Systems
Physical Cash
</t>
  </si>
  <si>
    <t xml:space="preserve">Mobile Wallets and International Electronic Money Services
Tech Platforms for Financial Literacy and Education
Microfinance Software and Tools for Businesses and Households </t>
  </si>
  <si>
    <t>Contactless Payment and Point of Sale Devices
Rechargeable
Cordless Mobile Devices
Autonomous
Solar-Powered ATMs</t>
  </si>
  <si>
    <t>Remittances
Microcredit Funds
Concessional Finance for Minority-Owned Businesses</t>
  </si>
  <si>
    <t xml:space="preserve">Financial Literacy Education and Awareness Programs 
Community Based Support and Sharing Programs (Mutual Aid, etc.) 
Advocacy for Financial Literacy Education and Awareness Programs </t>
  </si>
  <si>
    <t xml:space="preserve">Quality Education (4)
Reduced Inequalities (10)
Decent Work and Economic Growth (8)  </t>
  </si>
  <si>
    <t>Cities &amp; Settlements</t>
  </si>
  <si>
    <t xml:space="preserve">Human settlements whether large (e.g. cities) or small (e.g.villages), urban or rural, encompassing  buildings, planning, development &amp; management of urban areas. </t>
  </si>
  <si>
    <t>All residential, commercial, industrial, public and community buildings (including schools, libraries, museums, prisons, etc.). Housing includes individual homes, apartments, multi-family housing and other living spaces as well as informal dwelling.</t>
  </si>
  <si>
    <t xml:space="preserve">Rising sea levels and increased risks of flooding pose a threat to coastal buildings, leading to potential damage and displacement. Extreme weather events, including hurricanes, storms, and wildfires, may cause structural damage to both formal and informal housing structures and disrupt operations and core building functions. Higher temperatures and changing precipitation patterns can impact the suitability of homes and worksites, influencing energy requirements and construction standards. Informal settlements and slums are particularly vulnerable, lacking proper infrastructure and facing increased risks of landslides and flooding. Prisons, often located in specific regions, are susceptible to extreme weather events that can compromise security and operational capacities. </t>
  </si>
  <si>
    <t xml:space="preserve">Real Estate Developers
Homebuilders
Real Estate Agents
Mortgage Lenders
Homebuyers
Local Government Authorities
Regulatory Agencies
Construction Companies
Architects and Designers
Housing Finance Institutions
Property Managers
Housing Associations
Tenants
Homeowners' Associations
Local Communities
Maintenance and Facility Management Teams
</t>
  </si>
  <si>
    <t xml:space="preserve">Single-Family Homes
Multi-Family Homes
Mobile Homes
Office Buildings
Retail Stores
Restaurants
Factories
Warehouses
Data Centers
Schools
Libraries
Museums
Community Centers
Recreation Centers
</t>
  </si>
  <si>
    <t xml:space="preserve">Satellite Imagery to Identify Damaged Buildings
AI-powered Flood Risk Assessment
Climate Risk Prediction Tools </t>
  </si>
  <si>
    <t>Fire Resilient Building Materials
Low-cost Modular Housing Solutions
High Albedo Building Materials
Green Roof and Cool Roof for Thermal Regulation</t>
  </si>
  <si>
    <t xml:space="preserve">Insurance Discounts for Resilience Enhancement
Property-Assessed Resilience Loans
National Flood / Wildfire Insurance for Risk Pooling
</t>
  </si>
  <si>
    <t xml:space="preserve">Building Codes Updates to Include Resilience Requirements
Community-Based Emergency Shelter Planning
Contractor Education on Applicable Resilient Building Solutions </t>
  </si>
  <si>
    <t>25 Consumer Durables (Building Products, Construction &amp; Engineering)
25 Consumer Durables (Home Furnishing, Homebuilding, Household Appliances)
60 Real Estate</t>
  </si>
  <si>
    <t>15 Materials (Construction Materials)
20 Industrials (Building Products, Construction &amp; Engineering, Construction Machinery &amp; Heavy Transportation Equipment)
31-33 Manufacturing (Paint, Coating &amp; Adhesive, Clay, Glass, Cement, etc. Architectural and Structural Metal, Ventilation, Heating, Air-Conditioning, Appliances, Home Furniture)
53 Real Estate Rental &amp; Leasing
56 Administrative and Support and Waste Management and Remediation Services (Service to Buildings and Dwellings)</t>
  </si>
  <si>
    <t xml:space="preserve">Sustainable Cities and Communities (11) </t>
  </si>
  <si>
    <r>
      <rPr>
        <b/>
        <sz val="10"/>
        <color rgb="FF000000"/>
        <rFont val="Calibri"/>
        <family val="2"/>
        <scheme val="minor"/>
      </rPr>
      <t>Human Settlements Systems</t>
    </r>
    <r>
      <rPr>
        <sz val="10"/>
        <color rgb="FF000000"/>
        <rFont val="Calibri"/>
        <family val="2"/>
        <scheme val="minor"/>
      </rPr>
      <t xml:space="preserve">
1 billion people have better design, construction and access to finance to live in decent, safe homes
</t>
    </r>
    <r>
      <rPr>
        <b/>
        <sz val="10"/>
        <color rgb="FF000000"/>
        <rFont val="Calibri"/>
        <family val="2"/>
        <scheme val="minor"/>
      </rPr>
      <t>Infrastructure Systems</t>
    </r>
    <r>
      <rPr>
        <sz val="10"/>
        <color rgb="FF000000"/>
        <rFont val="Calibri"/>
        <family val="2"/>
        <scheme val="minor"/>
      </rPr>
      <t xml:space="preserve">
2.4 billion people with access to clean cooking through at least US$8 billion/year in innovative finance for clean cooking action worldwide
Support grid infrastructure resilience by reducing electricity consumption for cooling by approximately 30% (1900 TWh per year) by 2030</t>
    </r>
  </si>
  <si>
    <t>Urban &amp; Community Planning</t>
  </si>
  <si>
    <t>The development, planning and management of land use, resources and infrastructure within urban areas, including streets, roads and other public space, waterfronts, shores, parks, green spaces and recreational facilities. This includes both government-led and community-led planning processes.</t>
  </si>
  <si>
    <t xml:space="preserve">Rising temperatures and increased frequency of extreme weather events, such as heatwaves and storms, threaten the livability of urban spaces. Urban heat islands may intensify in cities, affecting public health and exacerbating energy consumption. Flood risks pose challenges to infrastructure, including public spaces and parks, leading to potential damage and disruptions. Changing precipitation patterns may impact water availability for recreational areas, affecting outdoor activities. Additionally, sea-level rise poses a threat to coastal cities, jeopardizing waterfront parks and recreational facilities. Sport facilities, particularly those in coastal or outdoor settings, may face challenges related to extreme heat, storms, or sea-level rise, affecting sporting events and athlete safety. These changes can disrupt outdoor activities, harm  communities and amenities, and pose risks to biodiversity within parks, ranging from urban green spaces to natural reserves. Furthermore, communities relying on parks for recreation and well-being may experience reduced access and heightened risks, contributing to social and health disparities. </t>
  </si>
  <si>
    <t>Urban Planners
Landscape Architects
Environmental Organizations
Residents and Community Members
Non-Profit Organizations
Local Businesses
Parks and Recreation Departments
Maintenance and Landscaping Contractors
Wildlife Conservation Groups
Urban Developers
Public Health Agencies
Tourist Organizations
Educational Institutions
Local Environmental Activists</t>
  </si>
  <si>
    <t xml:space="preserve">
Streets and Roads
Public Space
Waterfronts
Parks
Green Spaces
Utilities (Water, Sewer, Electricity, Gas)
Transportation Systems (Buses, Trains, Subways)
Sidewalks
Streetlights
Public Restrooms
Playgrounds
</t>
  </si>
  <si>
    <t xml:space="preserve">Flood Sensors 
Optimized Routing Systems for Public Transport
Distributed Weather Monitoring Tools  </t>
  </si>
  <si>
    <t>Permeable Road Surfaces 
Removable Flood Defenses
Shade Structures
Cool Pavement
Misting and Other Cooling Outdoor Technologies</t>
  </si>
  <si>
    <t>Accelerator and Venture Fund for Urban Infrastructure Innovation
Social Impact Bonds for Urban Development
Municipal Disaster Recovery Fund</t>
  </si>
  <si>
    <r>
      <rPr>
        <sz val="10"/>
        <color rgb="FF000000"/>
        <rFont val="Arial"/>
        <family val="2"/>
      </rPr>
      <t xml:space="preserve">Urban Heat Island Education and Resource Sharing 
Integration of Climate Resilience in Master Plans
Public Participation in Recreational Area Planning
</t>
    </r>
    <r>
      <rPr>
        <sz val="10"/>
        <color rgb="FF9900FF"/>
        <rFont val="Arial"/>
        <family val="2"/>
      </rPr>
      <t xml:space="preserve">
</t>
    </r>
  </si>
  <si>
    <t>20 Industrials (Capital Goods)
25 Consumer Durables (Building Products, Construction &amp; Engineering)
60 Real Estate</t>
  </si>
  <si>
    <t xml:space="preserve">48-49 Transportation and Warehousing (Urban Transit Systems)
54 Professional, Scientific and Technical Services (Architectural, Engineering, Environmental Consulting)
92 Public Administration (Housing Programs, Urban Planning, and Community Development)
</t>
  </si>
  <si>
    <t>430 Other Multisector</t>
  </si>
  <si>
    <r>
      <rPr>
        <b/>
        <sz val="10"/>
        <color rgb="FF000000"/>
        <rFont val="Calibri"/>
        <family val="2"/>
        <scheme val="minor"/>
      </rPr>
      <t>Human Settlements Systems</t>
    </r>
    <r>
      <rPr>
        <sz val="10"/>
        <color rgb="FF000000"/>
        <rFont val="Calibri"/>
        <family val="2"/>
        <scheme val="minor"/>
      </rPr>
      <t xml:space="preserve">
US$1 trillion invested in NbS for communities in urban areas
</t>
    </r>
    <r>
      <rPr>
        <b/>
        <sz val="10"/>
        <color rgb="FF000000"/>
        <rFont val="Calibri"/>
        <family val="2"/>
        <scheme val="minor"/>
      </rPr>
      <t>Coastal &amp; Ocean Systems</t>
    </r>
    <r>
      <rPr>
        <sz val="10"/>
        <color rgb="FF000000"/>
        <rFont val="Calibri"/>
        <family val="2"/>
        <scheme val="minor"/>
      </rPr>
      <t xml:space="preserve">
Coastal cities are protected from ocean-based hazards by green, gray and hybrid solutions building resilience of at least 900 million people globally
</t>
    </r>
    <r>
      <rPr>
        <b/>
        <sz val="10"/>
        <color rgb="FF000000"/>
        <rFont val="Calibri"/>
        <family val="2"/>
        <scheme val="minor"/>
      </rPr>
      <t>Planning and Policy</t>
    </r>
    <r>
      <rPr>
        <sz val="10"/>
        <color rgb="FF000000"/>
        <rFont val="Calibri"/>
        <family val="2"/>
        <scheme val="minor"/>
      </rPr>
      <t xml:space="preserve">
10,000 cities and 100 regional governments have evidence-based, actionable adaptation &amp; resilience plans</t>
    </r>
  </si>
  <si>
    <t>Infrastructure that provides essential services on which populations and wider economic activity depend, including transportation, information &amp; communication technology (ICT) and electricity.</t>
  </si>
  <si>
    <t>Electricity systems</t>
  </si>
  <si>
    <t>The interconnected infrastructure and networks designed to generate, transmit, distribute, and deliver electrical power to end-users. These systems involve a combination of power generation facilities, transmission lines, substations, and distribution networks.</t>
  </si>
  <si>
    <t xml:space="preserve">Changes in temperature patterns and extreme weather events pose risks to power generation facilities, affecting the efficiency and reliability of energy production. Increased frequency and intensity of storms, floods, and wildfires can damage transmission and distribution infrastructure, leading to power outages and disruptions. Transmission lines can ignite wildfires due to high wind, extreme heat and drought. Rising temperatures may impact the efficiency of thermal power plants and reduce the capacity of power lines due to increased resistance. Additionally, changes in precipitation patterns can affect water availability for hydropower generation. </t>
  </si>
  <si>
    <t>Electricity Utilities
Power Generation Companies
Transmission System Operators
Distribution Companies
Regulators and Regulatory Bodies
Government Energy Departments
Consumers and Households
Businesses and Industries
Renewable Energy Developers
Grid Operators
Energy Traders and Market Participants
Environmental Organizations
Technology Providers</t>
  </si>
  <si>
    <t xml:space="preserve">Power Plants
Transmission Lines
Substations
Transformers
Generators
Turbines
Renewable Energy Assets
Hydroelectric Dams
Geothermal Power Plants
Battery Storage Systems
Control Rooms
Metering Equipment
Distribution Lines
</t>
  </si>
  <si>
    <t>Demand Optimized Smart Power Grids
Al-based Predictive Grid Hardening Tools
Sensors for Rapid Emergency Deactivation
Early Warning Systems for Wildfires</t>
  </si>
  <si>
    <t>Efficient Boring and Undergrounding Technologies
Modular Energy Storage Technologies
Novel Materials for Grid Hardening Solutions</t>
  </si>
  <si>
    <t xml:space="preserve">Catastrophe Bonds for Renewable Energy Generation
Incorporation of Climate Risk and Resilience in Credit Risk Ratings
Financing for Microgrids and Long-Term Energy Storage
Weather Risk Management Instruments for Utilities
</t>
  </si>
  <si>
    <t xml:space="preserve">Policy Advocacy for Renewable Energy Regulations with Resilience 
Community Education on Microgrids and Distributed Energy Resources
Support for Community Resilience Hubs </t>
  </si>
  <si>
    <t>20 Industrials (Electrical Equipment)
55 Utilities (Electric Utilities, Independent Power Producers)</t>
  </si>
  <si>
    <t>22 Utilities (Electric Power Generation, Transmission and Distribution)
31-33 Manufacturing (Electrical Equipment)</t>
  </si>
  <si>
    <t>230 Energy</t>
  </si>
  <si>
    <t>Sustainable Cities and Communities (11)
Affordable and Clean Energy (7)
Industry Innovation and Infrastructure (9)</t>
  </si>
  <si>
    <r>
      <rPr>
        <b/>
        <sz val="10"/>
        <color rgb="FF000000"/>
        <rFont val="Calibri"/>
        <family val="2"/>
        <scheme val="minor"/>
      </rPr>
      <t>Infrastructure Systems</t>
    </r>
    <r>
      <rPr>
        <sz val="10"/>
        <color rgb="FF000000"/>
        <rFont val="Calibri"/>
        <scheme val="minor"/>
      </rPr>
      <t xml:space="preserve">
Transmission and distribution grids’ resilience to extreme events is increased and flexibility is enhanced to accommodate varying daily, seasonal, and inter-annual patterns of demand. Global grid investment nearly doubles by 2030 to over US$600 billion per year, including 359 GW of battery storage capacity.
Regional power pool integration is scaled up to mitigate the potential negative impacts on supply and demand of hydropower due to increased precipitation variability, allowing for a growing complementarity of renewables sources
Adaptation of energy generation, transmission and distribution infrastructure is mainstreamed into national energy planning and scenarios at national and sub-national levels
Affordable, reliable, sustainable, and modern energy access to electricity for 675 million unconnected people and higher quality access for 1 billion underserved people through climate resilient
energy systems</t>
    </r>
  </si>
  <si>
    <t>Ground Transportation</t>
  </si>
  <si>
    <t>Ground transportation systems consist of roads, bridges, pipeline systems, rail, mass transit, and postal/shipping services.</t>
  </si>
  <si>
    <t xml:space="preserve">The increasing temperatures contribute to accelerated wear and tear on road surfaces and rail tracks, heightening the need for maintenance. More frequent and intense extreme weather events, including storms and floods, threaten the structural integrity of bridges and disrupt the operations of road and rail networks. Coastal infrastructure, crucial for shipping services, is at greater risk due to sea-level rise and storm surges. Moreover, shifts in precipitation patterns can affect soil stability, impacting the reliability of pipeline systems. </t>
  </si>
  <si>
    <t>National, State and Local Transportation Authorities
City and Municipal Governments
Road Construction Companies
Engineering and Design Firms
Automotive Industry
Public Transit Agencies
Commuters and Travelers
Freight and Logistics Companies
Environmental Organizations
Bicycle and Pedestrian Advocacy Groups
Emergency Services
Urban Planners</t>
  </si>
  <si>
    <t>Roads
Bridges
Tunnels
Vehicles (e.g., Cars, Trucks, Buses)
Traffic Signals and Signs
Overpasses and Underpasses
Toll Booths, Rest Areas and Service Stations
Railroads
Railway Stations
Taxi Depots</t>
  </si>
  <si>
    <t xml:space="preserve">Predictive Geospatial Tools to Reroute Traffic Congestion
Heat Sensors for Roads and Railways 
Intelligent Railroad Sensors for Real-Time Traffic Management
Advanced Weather Forecasting </t>
  </si>
  <si>
    <t>Heat Resistant Materials for Railways 
High Albedo Pavements
Flood Defense Technologies for Tunnels</t>
  </si>
  <si>
    <t xml:space="preserve">
Municipal Bonds for Road, Bridges and Tunnels Resilience Retrofits
Corporate Finance for Railroad Upgrades
Rebates for Public Transit Rides
Public-Private Partnership for High-Speed Rail
</t>
  </si>
  <si>
    <t xml:space="preserve">
Awareness Campaign on Extreme Heat in Public Transportation
Local Climate Impact Assessments for Transportation Systems
Participatory Mapping of Bus Routes
</t>
  </si>
  <si>
    <t>20 Industrials (Ground Transportation, Highways &amp; Rail Tracks)
25 Consumer Discretionary (Automobiles)</t>
  </si>
  <si>
    <t>31-33 Manufacturing (Motor Vehicle, Railroad Stock, Other Transportation Equipment)
48-49 Transportation and Warehousing (Rail, General Freight, Other Transit and Ground Passenger Transportation + Support Activities)</t>
  </si>
  <si>
    <t>210 Transport &amp; Storage</t>
  </si>
  <si>
    <t xml:space="preserve">Sustainable Cities and Communities (11)
Industry Innovation and Infrastructure (9) </t>
  </si>
  <si>
    <r>
      <rPr>
        <b/>
        <sz val="10"/>
        <color rgb="FF000000"/>
        <rFont val="Calibri"/>
        <family val="2"/>
        <scheme val="minor"/>
      </rPr>
      <t>Infrastructure Systems</t>
    </r>
    <r>
      <rPr>
        <sz val="10"/>
        <color rgb="FF000000"/>
        <rFont val="Calibri"/>
        <scheme val="minor"/>
      </rPr>
      <t xml:space="preserve">
2.2 billion people access low-cost, clean vehicles and mobility solutions through the expansion of affordable public and private transport services
Transport infrastructure is resilient to climate hazards through adoption of new technology, design and materials</t>
    </r>
  </si>
  <si>
    <t>Maritime Transportation</t>
  </si>
  <si>
    <t>Maritime transportation systems consist of waterways, oceans, rivers, lakes, ports, and intermodal landside connections.</t>
  </si>
  <si>
    <t>Rising sea levels, more frequent and intense storms, and changes in ocean temperature and acidity can impact the safety and reliability of maritime routes. Coastal erosion and storm surges threaten the stability of port facilities, affecting loading and unloading operations. Additionally, altered weather patterns may lead to disruptions in shipping schedules, affecting global trade. The increasing frequency of extreme events can result in damage to vessels, loss of cargo, and heightened navigational challenges. Sea ice melt in polar regions opens new shipping routes but also introduces risks associated with unpredictable ice conditions.</t>
  </si>
  <si>
    <t>Port Authorities
Shipping Companies
Terminal Operators
Maritime Unions
Coast Guards and Maritime Safety Agencies
Customs and Border Protection
Maritime Regulatory Bodies
Environmental Organizations
Coastal Communities
Freight and Logistics Companies
Maritime Insurers
Shipbuilders and Manufacturers
Research and Development Organizations
Government Maritime Departments
Tourism and Cruise Industry</t>
  </si>
  <si>
    <t xml:space="preserve">Ships and Vessels
Ports
Harbors
Docks
Piers
Wharves
Container Terminals
Bulk Terminals
Passenger Terminals
Marinas
Breakwaters
Navigation Channels
Coastal Infrastructure
</t>
  </si>
  <si>
    <t>Early Storm and Hurricane Warning Systems
Sensors for Real Time River Flow Analysis
Satellite-Based Sea Level Monitoring Services</t>
  </si>
  <si>
    <t>Thermal Insulation Technologies for Shipping Containers
Dredging and Sediment Management Solutions
Floating Berths
Hydraulic Sea Walls</t>
  </si>
  <si>
    <t>Marine Cargo Insurance for Weather Disruptions
Financing for Port Resilience Retrofits
Public Finance for Dredging and Waterway Maintenance</t>
  </si>
  <si>
    <t xml:space="preserve">Updated Industry Standards for Ports Resilience
Participatory Planning for Coastal Construction and Zoning 
</t>
  </si>
  <si>
    <t>20 Industrials (Marine Transportation, Marine Ports &amp; Services)</t>
  </si>
  <si>
    <t>31-33 Manufacturing (Ship and Boat Building) 
48-49 Transportation and Warehousing (Deep Sea, Coastal, and Great Lakes Water Transportation, Inland Water Transportation + Support Activities)</t>
  </si>
  <si>
    <t>Sustainable Cities and Communities (11)
Industry Innovation and Infrastructure (9)</t>
  </si>
  <si>
    <r>
      <rPr>
        <b/>
        <sz val="10"/>
        <color rgb="FF000000"/>
        <rFont val="Calibri"/>
        <family val="2"/>
        <scheme val="minor"/>
      </rPr>
      <t>Infrastructure Systems</t>
    </r>
    <r>
      <rPr>
        <sz val="10"/>
        <color rgb="FF000000"/>
        <rFont val="Calibri"/>
        <family val="2"/>
        <scheme val="minor"/>
      </rPr>
      <t xml:space="preserve">
Transport infrastructure is resilient to climate hazards through adoption of new technology, design and materials</t>
    </r>
  </si>
  <si>
    <t>Air Transportation</t>
  </si>
  <si>
    <t>Air transportation systems consist of airports, heliports, landing strips, air traffic control systems, aircraft (manned and unmanned), and support services.</t>
  </si>
  <si>
    <t xml:space="preserve">
Increased temperatures can alter air density, affecting aircraft performance and potentially reducing takeoff capabilities, particularly for larger planes. Changing weather patterns contribute to more frequent and intense storms, turbulence, and adverse flying conditions, impacting flight routes and schedules. Coastal airports face threats from rising sea levels and extreme weather events, affecting runway stability and overall airport operations. Additionally, the aviation industry must contend with challenges in air traffic management due to changing weather patterns, increased heat, and potential disruptions. </t>
  </si>
  <si>
    <t>Airlines
Airports
Air Traffic Control Agencies
Aviation Regulators
Aircraft Manufacturers
Aviation Fuel Suppliers
Passengers and Travelers
Airport Security Agencies
Aviation Unions
Airline Industry Associations
Government Aviation Departments
Airport Ground Services
Aircraft Maintenance Providers
Navigation and Communication Technology Providers
Emergency Response and Rescue Services</t>
  </si>
  <si>
    <t>Airports
Runways
Taxiways
Terminal Buildings
Air Traffic Control Towers
Aircraft Hangar
Radar Systems
Aircraft
Ground Support Equipment (e.g., Baggage Carts, Fuel trucks)
Cargo Handling Facilities
Aircraft Maintenance Facilities
Weather Monitoring Equipment
Helicopters</t>
  </si>
  <si>
    <t>Advanced Weather Monitoring and Communication Tools
Coastal Runway Erosion Prediction Tools</t>
  </si>
  <si>
    <t>Flood Defenses for Coastal Airports
Heat Resistant Aircraft Components
Protective Heat Shields for Aircrafts
Aircraft De-icing Technologies</t>
  </si>
  <si>
    <t xml:space="preserve">Coastal Airport Infrastructure Adaptation Financing
Investments in Innovative Aerospace Materials
Travel Insurance for Weather-Related Disruptions
</t>
  </si>
  <si>
    <t xml:space="preserve">
Conservation Projects for Airports and Surrounding Lands 
Participatory Planning for Airport Facilities Resilience
</t>
  </si>
  <si>
    <t xml:space="preserve">20 Industrials (Aerospace &amp; Defense, Air Freight &amp; Logistics, Passenger Airlines, Airports)
</t>
  </si>
  <si>
    <t>31-33 Manufacturing (Aerospace Products &amp; Parts, Navigational, Measuring, and Control Instruments)
48-49 Transportation and Warehousing (Scheduled and Non-Scheduled Air Transportation + Support Activities)</t>
  </si>
  <si>
    <t>ICT Infrastructure</t>
  </si>
  <si>
    <t xml:space="preserve">The comprehensive system of networks, equipment, and facilities that enable the transmission and reception of information through electronic means over long distances. It encompasses  telecommunications networks, fiber optic cables, satellites, radio frequency spectrum, switching systems, cell phone towers, and associated hardware and software. </t>
  </si>
  <si>
    <t xml:space="preserve">Extreme weather events may also cause physical damage to ICT infrastructure, disrupting communication networks and leading to service outages. Additionally, climate-induced events can result in increased demand for ICT services during emergencies, placing additional stress on the infrastructure. </t>
  </si>
  <si>
    <t>Telecommunication Service Providers
Equipment Manufacturers
Network Infrastructure Providers
Regulatory Bodies
Government Telecommunications Departments
Consumers and Businesses
Mobile Network Operators
Internet Service Providers (ISPs)
Telecommunication Tower Companies
Technology and Equipment Vendors
Standards Organizations
Telecommunication Industry Associations</t>
  </si>
  <si>
    <t xml:space="preserve">Data Centers
Servers
Networking Equipment (Routers, Switches)
Fiber Optic Cables
Communication Towers
Satellite Dishes
Telecommunication Cables (e.g., Submarine Cables)
Antennas
Network Operation Centers (NOCs)
Power Backup Systems (Generators, UPS)
Mobile Sase Stations
Data Storage Devices (Hard Drives, Solid-State Drives)
Satellites 
</t>
  </si>
  <si>
    <t>AI Early Warning Systems 
Emergency Mass Notification Systems
High Resolution Satellite Imaging</t>
  </si>
  <si>
    <t xml:space="preserve">Extreme Weather-Resistant Communication Towers
Energy Efficient Cooling Systems for Data Centers
Emergency Backup Power Systems
</t>
  </si>
  <si>
    <t xml:space="preserve">Corporate Bonds to Hearden Telecom Towers
Workers' Comp Insurance for Extreme Heat 
Tax Credits for Water Efficient Data Centers
</t>
  </si>
  <si>
    <t>Protection Campaign for ICT Workers 
Local Climate-Resilient ICT Planning and Coordination</t>
  </si>
  <si>
    <t>45 Information Technology (Hardware)
50 Communication Services (Telecommunication Services)
60 Real Estate (Telecom Tower, Data Center REITs)</t>
  </si>
  <si>
    <t>51 Information (Wired and Wireless Telecommunications, Satellite Telecommunications)</t>
  </si>
  <si>
    <t>220 Telecommunications</t>
  </si>
  <si>
    <t>Industry &amp; Commerce</t>
  </si>
  <si>
    <t>Industrial and commercial operations encompassing extractive industries, manufacturing and service-based industries (e.g. professional services, financial services, tourism, leisure, etc.).</t>
  </si>
  <si>
    <t>Mining</t>
  </si>
  <si>
    <t>The extraction, processing, and utilization of minerals and other geological materials from the Earth.  The sector includes a diverse range of operations, from large-scale open-pit mines to smaller underground operations, and covers a broad spectrum of commodities essential for various industrial processes and consumer goods.</t>
  </si>
  <si>
    <t xml:space="preserve">Rising temperatures may influence mineral extraction processes, affecting equipment performance and posing challenges to worker safety. Changes in precipitation patterns can impact water availability, a critical resource for mining operations, leading to disruptions and increased competition for water resources. Extreme weather events, such as storms and floods, can cause damage to mining infrastructure, disrupt transportation of raw materials, and result in production delays. Additionally, sea-level rise and coastal erosion may affect mining operations located near coastlines. </t>
  </si>
  <si>
    <t>Ensuring that industrial and commercial operations are resilient to the projected and future impacts of climate change so that their economic output, operational safety, affordability of products and services and the provision of employment are not adversely affected by such impacts.</t>
  </si>
  <si>
    <t>Mining Companies
Regulatory Bodies
Environmental Agencies
Local Communities
Indigenous Groups
Mining Equipment Manufacturers
Mineral Processing Companies</t>
  </si>
  <si>
    <t xml:space="preserve">Mines
Quarries
Shafts
Tunnels
Excavators
Trucks and Rigs
Blasting Equipment
Crushers
Conveyors
Processing Plants
Ore Stockpiles
Water Supply Infrastructure
Power Supply Infrastructure
Drainage Treatment Facilities
</t>
  </si>
  <si>
    <t xml:space="preserve">Dust and Air Quality Monitoring Systems
Automated Mining Technologies
Drone-Based Mine Exploration
</t>
  </si>
  <si>
    <t>Lab Developed Precious Metals 
Lightweight Mobile Mining Equipment
Water Minimal Mining Techniques</t>
  </si>
  <si>
    <t>Investment in Sustainable/Resilient Mining Technology
Business Interruption Insurance for Weather-Related Events
Corporate Financing for Water Efficiency Enhancements</t>
  </si>
  <si>
    <t>Labor Rights Advocacy
Training and Capacity Building for Unions 
Coordination with Local Health Authorities and Emergency Managers</t>
  </si>
  <si>
    <t>15 Materials (Metals &amp; Mining)</t>
  </si>
  <si>
    <t>21 Mining
31-33 Manufacturing (Mining Machinery)</t>
  </si>
  <si>
    <t>322 Mineral Resources &amp; Mining</t>
  </si>
  <si>
    <t xml:space="preserve">Decent Work and Economic Growth (8)
Industry Innovation and Infrastructure (9)
Responsible Consumption and Production (12) </t>
  </si>
  <si>
    <r>
      <rPr>
        <b/>
        <sz val="10"/>
        <color rgb="FF000000"/>
        <rFont val="Calibri"/>
        <family val="2"/>
        <scheme val="minor"/>
      </rPr>
      <t>Planning and Policy</t>
    </r>
    <r>
      <rPr>
        <sz val="10"/>
        <color rgb="FF000000"/>
        <rFont val="Calibri"/>
        <scheme val="minor"/>
      </rPr>
      <t xml:space="preserve">
2,000 companies have evidence-based, actionable adaptation &amp; resilience plans</t>
    </r>
    <r>
      <rPr>
        <sz val="10"/>
        <color rgb="FF000000"/>
        <rFont val="Calibri"/>
        <family val="2"/>
        <scheme val="minor"/>
      </rPr>
      <t xml:space="preserve">
</t>
    </r>
    <r>
      <rPr>
        <b/>
        <sz val="10"/>
        <color rgb="FF000000"/>
        <rFont val="Calibri"/>
        <family val="2"/>
        <scheme val="minor"/>
      </rPr>
      <t>Finance</t>
    </r>
    <r>
      <rPr>
        <sz val="10"/>
        <color rgb="FF000000"/>
        <rFont val="Calibri"/>
        <family val="2"/>
        <scheme val="minor"/>
      </rPr>
      <t xml:space="preserve">
Private sector integrates physical climate risks into investment decisions and continues to innovate mechanisms for financing adaptation and resilience so as to enable the mobilization of the US$215 billion to US$387 billion that will be needed annually across both public and private sources</t>
    </r>
  </si>
  <si>
    <t xml:space="preserve">Activities related to the planning, design, execution, and maintenance of structures and infrastructure projects. It includes residential, commercial, industrial, and civil construction, covering everything from buildings and roads to bridges and utilities. </t>
  </si>
  <si>
    <t xml:space="preserve">Floods, hurricanes, and storms can lead to project delays, disruptions in the supply chain, and increased construction costs due to damage to equipment and materials. Severe weather events and extreme heat also pose risks to worker safety and can result in temporary shutdowns of construction sites. Moreover, changing weather patterns may necessitate adjustments to traditional construction practices to enhance resilience against future climate-related risks. Rising sea levels can pose threats to coastal infrastructure projects, demanding innovative engineering solutions. </t>
  </si>
  <si>
    <t>Construction companies
Architects and designers
Contractors, Subcontractors
Engineers
Project managers
Investors
Regulatory authorities
Suppliers and manufacturers
Local communities
Environmental agencies
Labor unions
Insurance providers
Government agencies</t>
  </si>
  <si>
    <t xml:space="preserve">Construction Sites
Buildings
Roads
Bridges
Tunnels
Dams
Highways
Railways
Airports
Seaports
Excavators
Bulldozers
Cranes
Trucks and Mixers 
Concrete
Building Materials 
</t>
  </si>
  <si>
    <t>Air Quality Sensors
Advanced Construction Modeling Software
Helmets with Health Sensors for Workers Protection</t>
  </si>
  <si>
    <t xml:space="preserve">
Industrialized Prefabricated Construction
Wearable Cooling Devices
Shade Structures 
</t>
  </si>
  <si>
    <t>Business Interruption Insurance for Weather-Related Events
Insurance Rebates for Resilient Buildings
Grants for R&amp;D in Construction Materials</t>
  </si>
  <si>
    <t xml:space="preserve">Improved Regulations for Workers Safety and Health
Training and Capacity Building for Unions and Employers
Studies on Extreme Heat and Health 
</t>
  </si>
  <si>
    <t>15 Materials (Construction Materials)
20 Industrials (Building Products, Construction &amp; Engineering, Construction Machinery &amp; Heavy Transportation Equipment)</t>
  </si>
  <si>
    <t>23 Construction 
31-33 Manufacturing (Construction Machinery, Paint, Coating &amp; Adhesive, Clay, Glass, Cement, etc. Architectural and Structural Metal)</t>
  </si>
  <si>
    <t>323 Construction</t>
  </si>
  <si>
    <t>Decent Work and Economic Growth (8)
Industry Innovation and Infrastructure (9)</t>
  </si>
  <si>
    <t xml:space="preserve">The process of converting raw materials, components, or parts into finished goods that meet a customer's expectations or specifications. Manufacturing encompasses a wide range of industries and sectors, from consumer products and electronics to machinery, vehicles, and industrial equipment. </t>
  </si>
  <si>
    <t xml:space="preserve">Extreme weather events, such as storms, floods, and heatwaves, can disrupt production processes and damage manufacturing facilities. Changes in temperature patterns may affect the efficiency of industrial machinery and alter the demand for certain products. Supply chain disruptions may arise due to climate-related challenges affecting raw material availability and transportation infrastructure. Moreover, the increased frequency of extreme events may lead to heightened insurance costs for manufacturers. Extreme heat can lower productivity and affect workers' health and wellbeing in outdoor and non-temperature-controlled indoor settings. </t>
  </si>
  <si>
    <t>Manufacturing Companies
Suppliers and Raw Material Providers
Trade Unions and Labor Force
Technology Providers
Distributors and Wholesalers
Customers and Consumers
Industry Associations
Logistics and Transportation Providers
Government Regulatory Bodies
Equipment and Machinery Manufacturers</t>
  </si>
  <si>
    <t xml:space="preserve">Factories
Production Lines
Machinery
Equipment
Assembly Stations
Conveyor Belts
Robots
Industrial Ovens and Furnaces 
Molds
Dyes
Industrial Presses
Welding, Cutting, and Packaging Machines
Raw Materials
Semi-Finished Goods
Finished Products
Waste Disposal Facilities
</t>
  </si>
  <si>
    <t xml:space="preserve">AI-powered Supply Chain Risk Assessments
Drone Monitoring of Critical Resources for Manufacturing Operations
Generative Software Modeling Technologies for Manufacturing
Supply Chain Visibility Technologies (IoT, Blockchain),
</t>
  </si>
  <si>
    <t>Passive and Active Cooling Systems
Emergency and Backup Power Resources
High Albedo Factory Roofing
Decentralized Manufacturing Technologies (3D Printing, Additive Manufacturing)</t>
  </si>
  <si>
    <t>Performance Guarantee Insurance for Resilience Technologies
Corporate Financing of Facility Retrofiits
Grants for R&amp;D in New Resilient Materials</t>
  </si>
  <si>
    <t>Training Programs for Risk Managers and EHS Professionals
Research and Development for Adaptation and Resilience Products
Improved Regulation for Workforce Health and Safety for Extreme Heat</t>
  </si>
  <si>
    <t>15 Materials (Chemicals, Containers &amp; Packaging)
20 Industrials
25 Consumer Discretionary (Consumer Durables &amp; Apparel
30 Consumer Staples (Household &amp; Personal Products)</t>
  </si>
  <si>
    <t>31-33 Manufacturing</t>
  </si>
  <si>
    <t>321 Industry</t>
  </si>
  <si>
    <t>Information Technology</t>
  </si>
  <si>
    <t xml:space="preserve">IT encompasses a wide range of technologies and applications, including data centers, computer hardware, software development, networking, internet technologies, and data management. </t>
  </si>
  <si>
    <t>Extreme weather events can disrupt  manufacturing and supply chains for IT components, leading to delays and shortages, and extreme heat and precipitation can lead to increased energy costs, disruptions due to power outages, dust, water quality issues. Rising temperatures can lead to overheating of data centers, affecting the reliability and efficiency of ICT operations. Sea level rise threatens coastal data centers, while changes in precipitation patterns can disrupt energy supply, potentially impacting power-hungry data facilities. Climate-induced changes also bring about new cybersecurity challenges, as the frequency and severity of extreme events create opportunities for cyber threats and attacks on vulnerable infrastructure.</t>
  </si>
  <si>
    <t xml:space="preserve">
IT Service Providers
Software Developers
Hardware Manufacturers
IT Consultants
System Integrators
IT Professionals and Specialists
IT Users and Consumers
Regulatory Bodies
Government IT Departments
Industry Groups
Consumer Advocacy Groups</t>
  </si>
  <si>
    <t xml:space="preserve">Computers
Servers
Networking Equipment (Routers, Switches)
Data Centers
Storage Devices (Hard Drives, Solid-State Drives)
Cloud Infrastructure
Mobile Devices (Smartphones, Tablets)
Fiber Optic Cables
Satellite Communication Systems
Power Backup Systems (Generators, UPS)
Printers
Scanners
IT Support Facilities
Natural Cooling or Ventilation Systems for Data Centers 
Cell Towers </t>
  </si>
  <si>
    <t xml:space="preserve">Energy Management Optimization Software 
AI/ML Platforms for Climate Risk Management
Predictive Analytics, Modeling and Sensors for Other Sectors
Mobile Applications for Emergency Communication
</t>
  </si>
  <si>
    <t xml:space="preserve">Reinforced Resilient Cellular Towers
Uninterruptible Power Systems
High Efficiency Cooling Systems </t>
  </si>
  <si>
    <t xml:space="preserve">Crowdfunding for a Community Resilience App
VC Investments in Weather Data Analytics
Corporate Investment in Cloud Computing for Climate Models
</t>
  </si>
  <si>
    <t>Advocacy for Distributed Energy Resources and Microgrids
Open Source Access to Climate and Weather Data Models
Research and Development of Emergency Communication Systems and Tools</t>
  </si>
  <si>
    <t>45 Information Technology</t>
  </si>
  <si>
    <t>51 Information (Software Publishers, Social Networks, Computing Infrastructure, Data Processing)</t>
  </si>
  <si>
    <t>220 Communications</t>
  </si>
  <si>
    <t>Decent Work and Economic Growth (8)
 Industry Innovation and Infrastructure (9)</t>
  </si>
  <si>
    <t>Insurance</t>
  </si>
  <si>
    <t xml:space="preserve">Insurance involves the transfer of risk from individuals, businesses, or other entities to insurance companies in exchange for premium payments. The industry offers a variety of insurance products, including life insurance, health insurance, property and casualty insurance, auto insurance, and other specialized coverages. </t>
  </si>
  <si>
    <t xml:space="preserve">The increasing frequency and intensity of events such as hurricanes, floods, wildfires, and storms heighten the potential for substantial insurance claims related to property damage, business interruptions, and natural disaster recovery. As climate change progresses, the industry may encounter challenges in accurately assessing and pricing risks due to evolving weather patterns. Additionally, the growing exposure of assets in vulnerable coastal areas amplifies the financial risks associated with rising sea levels and storm surges. Climate-related shifts can also impact the health and life insurance sectors as changing environmental conditions contribute to the spread of diseases and influence mortality rates. </t>
  </si>
  <si>
    <t>Insurance Companies
Policyholders
Insurance Brokers and Agents
Reinsurance Companies
Regulatory Bodies
Government Insurance Departments
Insurance Adjusters
Risk Management Professionals
Actuaries
Catastrophe Modeling Companies</t>
  </si>
  <si>
    <t>Policy Documents
Insurance Databases
Actuarial Tables
Insurance Company Offices
Call Centers
Claims Processing Centers
Insurance Policy Management Systems
Risk Mitigation Equipment and Technologies</t>
  </si>
  <si>
    <t>Advanced Risk and Catastrophe Modeling and Analytics
Geospatial Imagery via Drones
Remote Sensing and Satellite Imagery</t>
  </si>
  <si>
    <t>Resilience Products and Services for Underlying Assets 
Resilience Products and Services for Insurers' Operations</t>
  </si>
  <si>
    <t xml:space="preserve">Catastrophe Bonds
Parametric Insurance Products
P&amp;C Insurance
Business Interruption Insurance
</t>
  </si>
  <si>
    <t xml:space="preserve">Economic Analysis of Cost of Climate Change
Research and Development of Climate Risk Modeling Tools
Education on Climate Risk Transfer Mechanisms </t>
  </si>
  <si>
    <t>40 Financials (Insurance)</t>
  </si>
  <si>
    <t>52 Insurance</t>
  </si>
  <si>
    <t>240 Banking &amp; Financial Services</t>
  </si>
  <si>
    <r>
      <rPr>
        <b/>
        <sz val="10"/>
        <color rgb="FF000000"/>
        <rFont val="Calibri"/>
        <family val="2"/>
        <scheme val="minor"/>
      </rPr>
      <t>Finance</t>
    </r>
    <r>
      <rPr>
        <sz val="10"/>
        <color rgb="FF000000"/>
        <rFont val="Calibri"/>
        <family val="2"/>
        <scheme val="minor"/>
      </rPr>
      <t xml:space="preserve">
Global property and casualty insurance sector has an industry capabilities framework, actively supports project implementation, and institutionalizes a longer-term industry approach to climate adaptation</t>
    </r>
  </si>
  <si>
    <t>Financial Services</t>
  </si>
  <si>
    <t>Financial services include banking services, such as deposit-taking, loans, and payment services; investment services, including asset management, securities trading, and investment advisory; and other financial intermediation activities. The sector also involves services related to financial technology (FinTech), credit unions, mutual funds, pension funds, and various forms of financial advice.</t>
  </si>
  <si>
    <t xml:space="preserve">The increasing frequency and severity of events such as hurricanes, floods, wildfires, and sea-level rise pose threats to physical assets, leading to potential disruptions in global supply chains, property devaluation, and increased insurance claims. This heightened exposure to climate-related risks could impact the stability of financial markets, affecting asset valuations and leading to potential losses for investors. The banking sector may face challenges related to the increased likelihood of default on loans for properties affected by climate-related events. Furthermore, regulatory pressures for disclosure of climate-related risks may impact investment decisions and market perceptions. </t>
  </si>
  <si>
    <t>Banks
Credit Unions
Insurance Companies
Brokerage Firms
Financial Regulators
Central Banks
Government Treasury Departments
Financial Advisors
Asset Management Companies
Payment Processors
Fintech Companies
Consumers and Account Holders
Institutional Investors
Financial Industry Associations</t>
  </si>
  <si>
    <t xml:space="preserve">Bank Branches
ATMs (Automated Teller Machines)
Online Banking Platforms
Mobile Banking Applications
Bank Vaults
Safe Deposit Boxes
Currency Notes and Coins
Payment Terminals
Trading Floors 
Clearinghouses
Data Centers for Financial Transactions
</t>
  </si>
  <si>
    <t xml:space="preserve">Climate Risk Analytics for Investment Portfolios
Remote Sensing and Satellite Imagery 
Compliance and Governance Platforms for Risk Management </t>
  </si>
  <si>
    <t xml:space="preserve">Resilience Products and Services for Underlying Assets
Resilience Products and Services for Financial Institutions' Operations
</t>
  </si>
  <si>
    <t>Green / Resilience bonds 
Climate Risk Assessments in Lending Practices
Development of Climate-Resilient Financial Products
Integration of Environmental, Social, and Governance (ESG) Criteria
On-Lending for Climate-Resilient Agriculture Practices
Climate risk Stress Testing for Investment Portfolios</t>
  </si>
  <si>
    <t xml:space="preserve">Research on Impacts of Climate Change on Default and Credit Risk
Mandatory Climate Risk Disclosures
Education and Training of Lending Institutions Staff and Leadership </t>
  </si>
  <si>
    <t>40 Financials (Banks, Financial Services)</t>
  </si>
  <si>
    <t>52 Finance</t>
  </si>
  <si>
    <t>240 Banking &amp; Financial Services
600 Action Relating to Debt</t>
  </si>
  <si>
    <r>
      <rPr>
        <b/>
        <sz val="10"/>
        <color rgb="FF000000"/>
        <rFont val="Calibri"/>
        <family val="2"/>
        <scheme val="minor"/>
      </rPr>
      <t xml:space="preserve">Food and Agriculture Systems
</t>
    </r>
    <r>
      <rPr>
        <sz val="10"/>
        <color rgb="FF000000"/>
        <rFont val="Calibri"/>
        <family val="2"/>
        <scheme val="minor"/>
      </rPr>
      <t xml:space="preserve">Scale and re-orient climate finance flows from public and private sources towards resilient, inclusive, and sustainable food systems, increasing direct access for small-scale family farmers, women, youth, and Indigenous Peoples, aligned with climate risk-informed food policies and plans
</t>
    </r>
    <r>
      <rPr>
        <b/>
        <sz val="10"/>
        <color rgb="FF000000"/>
        <rFont val="Calibri"/>
        <family val="2"/>
        <scheme val="minor"/>
      </rPr>
      <t>Water and Natural Systems</t>
    </r>
    <r>
      <rPr>
        <sz val="10"/>
        <color rgb="FF000000"/>
        <rFont val="Calibri"/>
        <family val="2"/>
        <scheme val="minor"/>
      </rPr>
      <t xml:space="preserve">
By 2025, financial institutions contribute to halting land conversion by eliminating commodity-driven deforestation from portfolios and all actors tap into nature-based solutions investment opportunities of US$484 billion/year needed by 2030
</t>
    </r>
    <r>
      <rPr>
        <b/>
        <sz val="10"/>
        <color rgb="FF000000"/>
        <rFont val="Calibri"/>
        <family val="2"/>
        <scheme val="minor"/>
      </rPr>
      <t>Finance</t>
    </r>
    <r>
      <rPr>
        <sz val="10"/>
        <color rgb="FF000000"/>
        <rFont val="Calibri"/>
        <family val="2"/>
        <scheme val="minor"/>
      </rPr>
      <t xml:space="preserve">
Private sector integrates physical climate risks into investment decisions and continues to innovate mechanisms for financing adaptation and resilience so as to enable the mobilization of the US$215 billion to US$387 billion that will be needed annually across both public and private sources
Multilateral Development Banks and Development Partners support scaling-up private finance by providing dedicated resources to support credit enhancement and de-risking of \adaptation investments</t>
    </r>
  </si>
  <si>
    <t>The tourism industry encompasses various activities related to travel, hospitality, and leisure, involving the movement of individuals or groups from one location to another for purposes of recreation, business, or other reasons. It includes a wide range of services and businesses, such as transportation (airlines, cruise lines, and car rentals), accommodations (hotels, resorts, and vacation rentals), food and beverage services (restaurants and cafes), tour operators, travel agencies, and attractions or entertainment parks.</t>
  </si>
  <si>
    <t xml:space="preserve">Destinations reliant on predictable climates for tourism may experience disruptions due to events such as hurricanes, floods, or heatwaves, affecting traveler safety and deterring tourism. Coastal resorts are particularly vulnerable to sea-level rise and storm surges, posing threats to infrastructure and coastal attractions. Extreme weather events can lead to property damage, interruptions in services, and increased operational costs for hotels and restaurants. Additionally, changing climate conditions may shift tourist preferences, impacting traditional travel patterns and seasonal demand. </t>
  </si>
  <si>
    <t>Tour Operators
Travel Agencies
Hotels and Accommodations
Airlines
Restaurants and Catering Services
Tourist Attractions
Transportation Services
Government Tourism Departments
Regulatory Bodies
Travelers and Tourists
Local Communities
Environmental Organizations
Cultural and Heritage Organizations</t>
  </si>
  <si>
    <t xml:space="preserve">Tourist Attractions
Natural Landmarks (e.g., Waterfalls, Mountains)
Historical Sites and Monuments
Beaches
National Parks
Wildlife Reserves
Theme Parks
Museums and Galleries
Zoos and Aquariums
Botanical Gardens
Tourist Accommodations (Hotels, Resorts, Lodges)
Restaurants and Cafés
Recreational Facilities (Golf Courses, Ski Resorts)
Transportation Infrastructure (Airports, Roads, Railways)
Shopping Districts and Markets
</t>
  </si>
  <si>
    <t xml:space="preserve">
AR/VR Tours and Experiences
Destination Management and Trip Planning Systems 
Emergency Communication Systems </t>
  </si>
  <si>
    <t>Mobile Sanitation and Hygiene Stations
Shade Structures
Emergency Management Equipment and PPE</t>
  </si>
  <si>
    <t xml:space="preserve">Coastal Zone Management Trust for Coral Reef Protection
Lending for Hotel Retrofits
Risk Guarantees for Infrastructure Development
</t>
  </si>
  <si>
    <t>Development of Climate Resilient Tourism Policies and Guidelines
Citizen Science Programs on Environmental Protection
Capacity Building on Climate Resilience for Hotels and Restaurants</t>
  </si>
  <si>
    <t>25 Consumer Durables (Consumer Services: Hotels, Restaurants &amp; Leisure)
60 Real Estate (Hotel &amp; Resort REITs)</t>
  </si>
  <si>
    <t>71 Arts, Entertainment, and Recreation
72 Accommodation and Food Services</t>
  </si>
  <si>
    <t>332 Tourism</t>
  </si>
  <si>
    <t xml:space="preserve">Decent Work and Economic Growth (8)
Industry Innovation and Infrastructure (9)
Responsible Consumption and Production (12)
Life on Land (15)
Life Below Water (14) </t>
  </si>
  <si>
    <t xml:space="preserve">South Africa </t>
  </si>
  <si>
    <t>link</t>
  </si>
  <si>
    <t xml:space="preserve">South Africa's sustainable investment taxonomy targets six broader environmental objectives, only two of which have been developed in Version 1: CCM and CCA. CCA actvitie are differentiatd between adapted activities and activities that foster adaptation. Screening criteria are used to identify eligible activities which are then subject to further technical evaluation criteria. The screening criteria for adapted activites include that activities must reduce physical climate risks, not cause systemic maladaptation, and that their results must be monitored. The screening criteria for activities that foster adaptation include evidence that it supports climate adaptation of other activities. The technical evaluation criteria are specific to particular activities and also serve as the justification for inclusion of those activities in the taxonomy. Beyond fulfilling these two criteria, actities must also DNSH to other taxonomy objectives and comply with minimum social safeguards. The taxonomy then lays out how adaptation contributions can be experessed in monetary terms given the financial instruments they are derived from. The taxonomy applies the classification system to the whole sectors, and provides technical screening criteria for some activities although over half remain to receive specific information for CCA. </t>
  </si>
  <si>
    <t>Full (Agriculture, forestry and fisheries; Industry; Energy; Water and Waste; Transportation; ICT; Construction; Enabling activities; Social resilience)</t>
  </si>
  <si>
    <t xml:space="preserve">Colombia Taxonomy </t>
  </si>
  <si>
    <t xml:space="preserve">Version 1 of Colombia's green taxonomy focuses on identifiying relevant CCM-aligned measures for a group of X sectors. It also outlines activities that holistically contribute to sustainable land management in the agriculture, livestock and forestry sectors by following four eligibility criteria: protection of natural resources, restoration and conservation of resources, CCM, and CCA. These criteria are further interlaced with specific considerations within each of these for biodiversity and ecosystem services, soil management and water management. The criteria align with current Colombian national and subnational legislation, however it is noted that eligible activities must always align with local plans and strategies. The taxonomy then outlines some prospective elgiible activities in the three sectors, splitting these into three categories: basic activities, intermediate activities and transformative activities and various sector-specific sub-categories such as specific crops or types of forest. Overall, this section of the taxonomy is focused on idenfying activities that generate wider resilience. The preceding section has some focus on DNSH for resilience, however adaptation is not identified as an explicit goal and thus these considerations are not comprehensive. </t>
  </si>
  <si>
    <t>Agriculture, Forestry and Livestock</t>
  </si>
  <si>
    <t xml:space="preserve">Mexico Taxonomy </t>
  </si>
  <si>
    <t xml:space="preserve">Mexico's sustainable taxonomy focuses on three principal objectives: CCM, CCA and gender equality. For activities to be considered CCA-aligned, activities must address negative physical climate risks following a CRA. Within this, a distinctions is made between adapted activities and activities that encourage adaptation. To determine the substantial contribution of adapted activities the following selection criteria are stipulated: (1) reduction of physical climate risks, (2) no contribution to systemic maladaptation, (3) monitoring of adaptation results. To determine the substantial contirbution of activities that foster adaptation, one selection criteria is laid out: supporting the adaptation of other economic activities. The taxonomy then considers specific physical climate risks affesting Mexican economic sectors at the national level. The technical evaluation criteria of eligible activities then also consider the following: extent of vulnerability reduction to risks, alignment of Mexican climate risk classification, use of scenarios, alignment with national and subnational adaptation plans, support local governance where possible, comprehensively further climate resilience in social-natural systems, DNSH to water, biodiversity, pollution and circular economy. Further sector-specific criteria are also laid out, but elgiible activities are only proposed for the agriculture and livestock sectors. </t>
  </si>
  <si>
    <t>Based on five principles and offers two assessment approaches - the Foundation Framework and Plus Standard - to cater to diverse potential users across the AMS. 
Alongside Environmental Objectives, the ASEAN Taxonomy requires any Activity to fulfil three Essential Criteria (EC) for classification: Do No Significant Harm (DNSH), Remedial Measures to Transition (RMT), and Social Aspects (SA). 
DNSH ensures that an Activity that contributes to one EO does not cause significant harm to another objective. RMT ensures that any significant harm is either removed or rendered insignificant. SA focuses on social aspects that could be harmed by an Activity, such as human rights, labour rights, and impact on people living close to the investments.
In the Foundation Framework. the contribution of Activities which is based on Guiding Principles, whilst in the Plus Standard, the approach for assessing the contribution of Activities  is based objective pre-defined Technical Screening Criteria.  
TSC classify Activities based on their contributions to EOs using quantitative, qualitative, or nature of Activity-based criteria, with three different tiers. Whilst FF has a Green, Amber, Red traffic light system</t>
  </si>
  <si>
    <t>Electricity, Gas, Steam and Air Conditioning Supply (Energy), Transportation and Storage, Construction and Real Estate</t>
  </si>
  <si>
    <t xml:space="preserve">Malaysia Taxonomy (Securities Commission) </t>
  </si>
  <si>
    <t>Full (principles based approach)</t>
  </si>
  <si>
    <t xml:space="preserve">Full   </t>
  </si>
  <si>
    <t>South Korea - K-Taxonomy Guidelines</t>
  </si>
  <si>
    <t>Covered by Environmental Objective - not economic sector</t>
  </si>
  <si>
    <t>Principles-based approach, supportied by DNSH, remediaten measures. Adaptation is guiding principle 2 - assessed at the transaction level. Activities not classified in to classes, but a 5 -tier system used to classify as climate supporting, transitioning, or watchlist. Example activities included for Forestry, Fisheries, Agriculture, Water Resources. Construction, Coastal Area, Health . Information and Communication and Transportation.</t>
  </si>
  <si>
    <t>Sector coverage</t>
  </si>
  <si>
    <t>A principles based, voluntary approach. Sets out guidance principles for an Environmental Objective on adaptation, alongside minimum safeguards DNSH, Remdial efforts and social components. Activities not classified in to classes, but a 5 -tier system used to classify as climate supporting, transitioning, or watchlist. Example activities included for Forestry, Fisheries, Agriculture, Water Resources. Construction, Coastal Area, Health . Information and Communication and Transportation.</t>
  </si>
  <si>
    <t>Voluntary guidelines. Has green and 'transitional' activities - which are necessary as intermediate processes for achieving carbon neutrality. Has three common economic activities - manufacturing of innovative items, r&amp;D/demonstration. Four strage process - activity &gt; technical standards &gt; exclusion &gt; protection criterial. Monitoring only referred to at a high level.</t>
  </si>
  <si>
    <t xml:space="preserve">The report lays out a fiscal budget tagging system for DRR and CCA, which has the same taxonomic objective of classifying activities as DRR or CCA. A process is laid out to determine the degree to which extent an activity contributes to DRR/CCA. The methodology relies on explicit statements of DRR/CCA as intended outcomes of activities. Activities are rated from 0 to 2 depending on the level of contribution to those goals (see standalone sheet for a breakdown). A reference table is provided in Annex which outlines various activities building on the DAC+, although it os noted this should not be considered a comprehensive list. </t>
  </si>
  <si>
    <t>Through</t>
  </si>
  <si>
    <t>Of</t>
  </si>
  <si>
    <t xml:space="preserve">Malaysia taxonomy (Bank Negara Malaysia) </t>
  </si>
  <si>
    <t>CRAFT - Climate Resilience Adaptation Financing Taxonomy</t>
  </si>
  <si>
    <t>Is it a taxonomy?</t>
  </si>
  <si>
    <t>Roberto Spacey Martín</t>
  </si>
  <si>
    <t>roberto.spaceymartin@tss.ox.ac.uk</t>
  </si>
  <si>
    <t>Core principles for assessing climate resilience alignment of finance (Mullan and Ranger, 2022)</t>
  </si>
  <si>
    <t>Principle</t>
  </si>
  <si>
    <t>Table ID</t>
  </si>
  <si>
    <t>Process of risk assessment</t>
  </si>
  <si>
    <t>Relevant climate-related risks have been identified and managed, in a way that is proportionate to the type of investment and vulnerability to climate risks. This process should aim to achieve robustness against uncertainty</t>
  </si>
  <si>
    <t>* Existence of process for risk-assessment, including scenario analysis 
* Pricing of physical climate risk exposure</t>
  </si>
  <si>
    <t>Consistency with adaptation/resilience strategies</t>
  </si>
  <si>
    <t>The investment should be compatible with relevant strategies for adaptation or resilience (if these strategies exist)</t>
  </si>
  <si>
    <t>*Cross-referencing with relevant strategies (e.g. national adaptation plans)</t>
  </si>
  <si>
    <t>Consistency with Net Zero</t>
  </si>
  <si>
    <t>The investment should be compatible with achieving progress towards Net Zero</t>
  </si>
  <si>
    <t>* Investment also complies with standard for aligning with Net Zero 
* Compatibility with national strategies for decarbonisation * Consistency with NDCs</t>
  </si>
  <si>
    <t>Do No Significant Harm</t>
  </si>
  <si>
    <t>The investment does not undermine the resilience of people or ecosystems, for example by shifting risks to downstream users, or undermining biodiversity and ecosystems</t>
  </si>
  <si>
    <t>* Compliance with safeguarding standards 
*Implementation of countervailing measures to manage identified risks</t>
  </si>
  <si>
    <t>Monitoring strategy</t>
  </si>
  <si>
    <t>Strategies in place to monitor performance over time</t>
  </si>
  <si>
    <t>Plan to repeat risk assessment at set intervals and report within risk reporting framework</t>
  </si>
  <si>
    <t>Positive contribution to resilience beyond the project/ investment</t>
  </si>
  <si>
    <t>The project or investment actively facilitates societal resilience line with relevant goals and plans (e.g. national adaptation plan)</t>
  </si>
  <si>
    <t>* Robust analysis of potential benefits beyond the project boundaries</t>
  </si>
  <si>
    <t>Distinction between classes/sub-classes/etc</t>
  </si>
  <si>
    <t xml:space="preserve">Most of the national taxonomies are sector-based, so this will basically be a matter of counting how many sectors/sub-sector/actvities are identified by taoxnomies. Some of these taxonomies may not set out specific activities. </t>
  </si>
  <si>
    <t>Mullan and Ranger, 2022 Principles</t>
  </si>
  <si>
    <t>ASEAN Taxonomy</t>
  </si>
  <si>
    <t>Livelihood</t>
  </si>
  <si>
    <t>Government</t>
  </si>
  <si>
    <t>Commerce</t>
  </si>
  <si>
    <t>Original sector</t>
  </si>
  <si>
    <t>Sector agg</t>
  </si>
  <si>
    <t>Taxonomy</t>
  </si>
  <si>
    <t>Version: 3</t>
  </si>
  <si>
    <t>Date: 20 June 2024</t>
  </si>
  <si>
    <t xml:space="preserve">First taxonomy to identify adaptation-aligned fiscal policies and also one of the first taxonomies to specifically outline activities that have a negative impact. </t>
  </si>
  <si>
    <t>Reference table</t>
  </si>
  <si>
    <t>Hgih carbon-emitting sectors (e.g. not agri.)</t>
  </si>
  <si>
    <t>Jurisdictional</t>
  </si>
  <si>
    <t>Non-state</t>
  </si>
  <si>
    <t>EU</t>
  </si>
  <si>
    <t>Community</t>
  </si>
  <si>
    <t>SA</t>
  </si>
  <si>
    <t>Water and Waste</t>
  </si>
  <si>
    <t>Enabling activities</t>
  </si>
  <si>
    <t>Social resilience</t>
  </si>
  <si>
    <t>Colombia</t>
  </si>
  <si>
    <t>Agriculture and livestock</t>
  </si>
  <si>
    <t>Mexico</t>
  </si>
  <si>
    <t>Agriculture and Livestock</t>
  </si>
  <si>
    <t>ASEAN</t>
  </si>
  <si>
    <t>Electricity, Gas, Steam and Air Conditioning Supply (Energy)</t>
  </si>
  <si>
    <t>Transportation and Storage</t>
  </si>
  <si>
    <t>Construction and Real Estate</t>
  </si>
  <si>
    <t>Agriculture, Livestock and Forestry</t>
  </si>
  <si>
    <t>Urban (Housing)</t>
  </si>
  <si>
    <t>Reference</t>
  </si>
  <si>
    <t>A: Liquidity support for subnational public entities</t>
  </si>
  <si>
    <t>B: Liquidity support for large businesses</t>
  </si>
  <si>
    <t>C: Liquidity support for start-ups and SMEs</t>
  </si>
  <si>
    <t>D: Liquidity support for not for profit organisations</t>
  </si>
  <si>
    <t>E: Temporary waiver of interest payments for businesses</t>
  </si>
  <si>
    <t>F: Direct provision of basic needs</t>
  </si>
  <si>
    <t>G: Targeted welfare cash transfers</t>
  </si>
  <si>
    <t>H: Job continuation support</t>
  </si>
  <si>
    <t>I: Temporary waiver of interest payments for individuals</t>
  </si>
  <si>
    <t>J: Healthcare services support</t>
  </si>
  <si>
    <t>K: Emergency services (disaster management) support</t>
  </si>
  <si>
    <t>L Income tax cuts</t>
  </si>
  <si>
    <t>M: VAT and other goods and services tax cuts</t>
  </si>
  <si>
    <t>N: Business tax cuts</t>
  </si>
  <si>
    <t>O: Business tax deferrals</t>
  </si>
  <si>
    <t>P: Reduced prices for centrally-controlled products and services</t>
  </si>
  <si>
    <t>Q: Other tax cuts and deferrals</t>
  </si>
  <si>
    <t>R: Targeted recovery cash transfers</t>
  </si>
  <si>
    <t>S: Tourism and leisure industry incentives</t>
  </si>
  <si>
    <t>T: Electric vehicle incentives</t>
  </si>
  <si>
    <t>U: Electronic appliance and efficiency incentives</t>
  </si>
  <si>
    <t>V: Green market creation</t>
  </si>
  <si>
    <t>W: Other incentive measures</t>
  </si>
  <si>
    <t>X: Worker retraining and job creation</t>
  </si>
  <si>
    <t>Y: Education investment</t>
  </si>
  <si>
    <t>Z: Healthcare investment</t>
  </si>
  <si>
    <t>𝛼: Social and cultural investment (non-infrastructure)</t>
  </si>
  <si>
    <t>𝛽: Communications infrastructure investment</t>
  </si>
  <si>
    <t>𝛾: Traditional transport infrastructure investment</t>
  </si>
  <si>
    <t>𝛿: Clean transport infrastructure investment</t>
  </si>
  <si>
    <t>𝜀: Traditional energy infrastructure investment</t>
  </si>
  <si>
    <t>𝜂: Clean energy infrastructure investment</t>
  </si>
  <si>
    <t>𝜃: Local (project-based) infrastructure investment</t>
  </si>
  <si>
    <t>𝜆:Buildings upgrades and energy efficiency infrastructure investment</t>
  </si>
  <si>
    <t>𝜇: Natural infrastructure and green spaces investment</t>
  </si>
  <si>
    <t>ω: Agriculture, forestry and fisheries</t>
  </si>
  <si>
    <t>𝜋: Other large-scale infrastructure investments</t>
  </si>
  <si>
    <t>𝜎: Armed forces investment</t>
  </si>
  <si>
    <t>𝜏: Disaster preparedness</t>
  </si>
  <si>
    <t>𝜑: General research and development investment</t>
  </si>
  <si>
    <t>𝜓: Clean research and development investment</t>
  </si>
  <si>
    <t>Sadler et al. 2024</t>
  </si>
  <si>
    <t>Kit England (Senior Climate Adaptation Specialist, Paul Watkiss Associates)</t>
  </si>
  <si>
    <t>Citation:</t>
  </si>
  <si>
    <t xml:space="preserve">Spacey Martín, R.; Ranger, N.; and England, K (2024) Adaptation Taxonomy Synthesis, Analysis and Comparison (June 2024). </t>
  </si>
  <si>
    <t>This database can be used by others and is available under a CC BY 4.0 license.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</si>
</sst>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 d\,\ yy"/>
    <numFmt numFmtId="165" formatCode="&quot;$&quot;#,##0.00"/>
  </numFmts>
  <fonts count="39">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font>
    <font>
      <b/>
      <sz val="11"/>
      <color theme="0"/>
      <name val="Calibri"/>
      <family val="2"/>
      <scheme val="minor"/>
    </font>
    <font>
      <b/>
      <sz val="11"/>
      <color theme="1"/>
      <name val="Calibri"/>
      <family val="2"/>
    </font>
    <font>
      <b/>
      <sz val="8"/>
      <color theme="1"/>
      <name val="Arial"/>
      <family val="2"/>
    </font>
    <font>
      <sz val="11"/>
      <color theme="1"/>
      <name val="Calibri"/>
      <family val="2"/>
    </font>
    <font>
      <i/>
      <sz val="11"/>
      <color theme="1"/>
      <name val="Calibri"/>
      <family val="2"/>
      <scheme val="minor"/>
    </font>
    <font>
      <b/>
      <sz val="11"/>
      <name val="Calibri"/>
      <family val="2"/>
    </font>
    <font>
      <sz val="6"/>
      <color rgb="FF222222"/>
      <name val="Arial"/>
      <family val="2"/>
    </font>
    <font>
      <b/>
      <sz val="6"/>
      <color rgb="FF222222"/>
      <name val="Arial"/>
      <family val="2"/>
    </font>
    <font>
      <sz val="8"/>
      <name val="Calibri"/>
      <family val="2"/>
    </font>
    <font>
      <b/>
      <u/>
      <sz val="11"/>
      <color theme="1"/>
      <name val="Calibri"/>
      <family val="2"/>
      <scheme val="minor"/>
    </font>
    <font>
      <b/>
      <sz val="16"/>
      <color rgb="FF000000"/>
      <name val="Calibri"/>
      <family val="2"/>
    </font>
    <font>
      <sz val="12"/>
      <color rgb="FF000000"/>
      <name val="Calibri"/>
      <family val="2"/>
    </font>
    <font>
      <b/>
      <sz val="11"/>
      <color rgb="FF000000"/>
      <name val="Calibri"/>
      <family val="2"/>
    </font>
    <font>
      <u/>
      <sz val="11"/>
      <color rgb="FF0563C1"/>
      <name val="Calibri"/>
      <family val="2"/>
    </font>
    <font>
      <b/>
      <sz val="11"/>
      <color theme="4"/>
      <name val="Calibri"/>
      <family val="2"/>
      <scheme val="minor"/>
    </font>
    <font>
      <sz val="10"/>
      <color rgb="FF000000"/>
      <name val="Calibri"/>
      <scheme val="minor"/>
    </font>
    <font>
      <b/>
      <sz val="10"/>
      <color rgb="FF000000"/>
      <name val="Calibri"/>
      <family val="2"/>
      <scheme val="minor"/>
    </font>
    <font>
      <b/>
      <sz val="10"/>
      <color theme="1"/>
      <name val="Calibri"/>
      <family val="2"/>
      <scheme val="minor"/>
    </font>
    <font>
      <sz val="10"/>
      <color theme="1"/>
      <name val="Calibri"/>
      <family val="2"/>
      <scheme val="minor"/>
    </font>
    <font>
      <b/>
      <sz val="10"/>
      <color rgb="FFFFFFFF"/>
      <name val="Calibri"/>
      <family val="2"/>
      <scheme val="minor"/>
    </font>
    <font>
      <sz val="10"/>
      <color rgb="FFFF9900"/>
      <name val="Calibri"/>
      <family val="2"/>
      <scheme val="minor"/>
    </font>
    <font>
      <sz val="10"/>
      <color rgb="FF434343"/>
      <name val="Calibri"/>
      <family val="2"/>
      <scheme val="minor"/>
    </font>
    <font>
      <sz val="10"/>
      <color rgb="FFFF0000"/>
      <name val="Calibri"/>
      <family val="2"/>
      <scheme val="minor"/>
    </font>
    <font>
      <sz val="10"/>
      <color rgb="FF000000"/>
      <name val="Arial"/>
      <family val="2"/>
    </font>
    <font>
      <sz val="10"/>
      <color theme="1"/>
      <name val="Arial"/>
      <family val="2"/>
    </font>
    <font>
      <sz val="10"/>
      <color rgb="FFB7B7B7"/>
      <name val="Arial"/>
      <family val="2"/>
    </font>
    <font>
      <sz val="10"/>
      <color rgb="FF9900FF"/>
      <name val="Arial"/>
      <family val="2"/>
    </font>
    <font>
      <sz val="10"/>
      <color rgb="FF000000"/>
      <name val="Calibri"/>
      <family val="2"/>
      <scheme val="minor"/>
    </font>
    <font>
      <sz val="10"/>
      <color theme="3"/>
      <name val="Arial (Body)"/>
    </font>
    <font>
      <b/>
      <sz val="10"/>
      <color theme="0"/>
      <name val="Calibri"/>
      <family val="2"/>
      <scheme val="minor"/>
    </font>
    <font>
      <u/>
      <sz val="10"/>
      <color theme="10"/>
      <name val="Calibri"/>
      <family val="2"/>
      <scheme val="minor"/>
    </font>
    <font>
      <i/>
      <sz val="11"/>
      <color theme="0"/>
      <name val="Calibri"/>
      <family val="2"/>
      <scheme val="minor"/>
    </font>
    <font>
      <sz val="11"/>
      <color theme="1"/>
      <name val="Calibri"/>
      <family val="2"/>
      <scheme val="minor"/>
    </font>
    <font>
      <b/>
      <sz val="12"/>
      <color rgb="FF000000"/>
      <name val="Calibri"/>
      <family val="2"/>
    </font>
    <font>
      <i/>
      <sz val="12"/>
      <color rgb="FF000000"/>
      <name val="Calibri"/>
      <family val="2"/>
    </font>
  </fonts>
  <fills count="24">
    <fill>
      <patternFill patternType="none"/>
    </fill>
    <fill>
      <patternFill patternType="gray125"/>
    </fill>
    <fill>
      <patternFill patternType="solid">
        <fgColor theme="1"/>
        <bgColor indexed="64"/>
      </patternFill>
    </fill>
    <fill>
      <patternFill patternType="solid">
        <fgColor rgb="FFFFFFFF"/>
        <bgColor indexed="64"/>
      </patternFill>
    </fill>
    <fill>
      <patternFill patternType="solid">
        <fgColor rgb="FFF9F9F9"/>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bgColor indexed="64"/>
      </patternFill>
    </fill>
    <fill>
      <patternFill patternType="solid">
        <fgColor theme="3" tint="0.79998168889431442"/>
        <bgColor indexed="64"/>
      </patternFill>
    </fill>
    <fill>
      <patternFill patternType="solid">
        <fgColor theme="7"/>
        <bgColor theme="7"/>
      </patternFill>
    </fill>
    <fill>
      <patternFill patternType="solid">
        <fgColor rgb="FFFFFFFF"/>
        <bgColor rgb="FFFFFFFF"/>
      </patternFill>
    </fill>
    <fill>
      <patternFill patternType="solid">
        <fgColor rgb="FF93C47D"/>
        <bgColor rgb="FF93C47D"/>
      </patternFill>
    </fill>
    <fill>
      <patternFill patternType="solid">
        <fgColor rgb="FF4A86E8"/>
        <bgColor rgb="FF4A86E8"/>
      </patternFill>
    </fill>
    <fill>
      <patternFill patternType="solid">
        <fgColor rgb="FFD86DCD"/>
        <bgColor rgb="FFD86DCD"/>
      </patternFill>
    </fill>
    <fill>
      <patternFill patternType="solid">
        <fgColor rgb="FF073763"/>
        <bgColor rgb="FF073763"/>
      </patternFill>
    </fill>
    <fill>
      <patternFill patternType="solid">
        <fgColor rgb="FF7F6000"/>
        <bgColor rgb="FF7F6000"/>
      </patternFill>
    </fill>
    <fill>
      <patternFill patternType="solid">
        <fgColor theme="6"/>
        <bgColor theme="6"/>
      </patternFill>
    </fill>
    <fill>
      <patternFill patternType="solid">
        <fgColor rgb="FF7030A0"/>
        <bgColor rgb="FF9900FF"/>
      </patternFill>
    </fill>
    <fill>
      <patternFill patternType="solid">
        <fgColor theme="3" tint="0.89999084444715716"/>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3"/>
        <bgColor indexed="64"/>
      </patternFill>
    </fill>
  </fills>
  <borders count="14">
    <border>
      <left/>
      <right/>
      <top/>
      <bottom/>
      <diagonal/>
    </border>
    <border>
      <left/>
      <right/>
      <top/>
      <bottom style="thin">
        <color rgb="FF000000"/>
      </bottom>
      <diagonal/>
    </border>
    <border>
      <left style="thin">
        <color auto="1"/>
      </left>
      <right style="thin">
        <color auto="1"/>
      </right>
      <top style="thin">
        <color auto="1"/>
      </top>
      <bottom style="thin">
        <color auto="1"/>
      </bottom>
      <diagonal/>
    </border>
    <border>
      <left/>
      <right/>
      <top style="thin">
        <color rgb="FF000000"/>
      </top>
      <bottom style="thin">
        <color rgb="FF000000"/>
      </bottom>
      <diagonal/>
    </border>
    <border>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thin">
        <color indexed="64"/>
      </bottom>
      <diagonal/>
    </border>
  </borders>
  <cellStyleXfs count="7">
    <xf numFmtId="0" fontId="0" fillId="0" borderId="0"/>
    <xf numFmtId="0" fontId="2" fillId="0" borderId="0" applyNumberFormat="0" applyFill="0" applyBorder="0" applyAlignment="0" applyProtection="0"/>
    <xf numFmtId="0" fontId="9" fillId="0" borderId="2"/>
    <xf numFmtId="0" fontId="19" fillId="0" borderId="0"/>
    <xf numFmtId="0" fontId="31" fillId="0" borderId="0"/>
    <xf numFmtId="0" fontId="34" fillId="0" borderId="0" applyNumberFormat="0" applyFill="0" applyBorder="0" applyAlignment="0" applyProtection="0"/>
    <xf numFmtId="0" fontId="36" fillId="0" borderId="0"/>
  </cellStyleXfs>
  <cellXfs count="132">
    <xf numFmtId="0" fontId="0" fillId="0" borderId="0" xfId="0"/>
    <xf numFmtId="0" fontId="2" fillId="0" borderId="0" xfId="1"/>
    <xf numFmtId="0" fontId="1" fillId="0" borderId="0" xfId="0" applyFont="1"/>
    <xf numFmtId="0" fontId="0" fillId="0" borderId="0" xfId="0" applyAlignment="1">
      <alignment wrapText="1"/>
    </xf>
    <xf numFmtId="0" fontId="0" fillId="0" borderId="0" xfId="0" applyAlignment="1">
      <alignment vertical="center" wrapText="1"/>
    </xf>
    <xf numFmtId="0" fontId="1" fillId="0" borderId="0" xfId="0" applyFont="1" applyAlignment="1">
      <alignment vertical="center" wrapText="1"/>
    </xf>
    <xf numFmtId="0" fontId="0" fillId="0" borderId="0" xfId="0" quotePrefix="1" applyAlignment="1">
      <alignment vertical="center" wrapText="1"/>
    </xf>
    <xf numFmtId="0" fontId="0" fillId="0" borderId="0" xfId="0" applyAlignment="1">
      <alignment vertical="center"/>
    </xf>
    <xf numFmtId="0" fontId="2" fillId="0" borderId="0" xfId="1" applyAlignment="1">
      <alignment vertical="center"/>
    </xf>
    <xf numFmtId="0" fontId="0" fillId="3" borderId="0" xfId="0" applyFill="1"/>
    <xf numFmtId="0" fontId="10" fillId="3" borderId="0" xfId="0" applyFont="1" applyFill="1" applyAlignment="1">
      <alignment horizontal="center" vertical="center" wrapText="1"/>
    </xf>
    <xf numFmtId="0" fontId="10" fillId="4" borderId="0" xfId="0" applyFont="1" applyFill="1" applyAlignment="1">
      <alignment horizontal="center" vertical="center" wrapText="1"/>
    </xf>
    <xf numFmtId="0" fontId="10"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3" fillId="0" borderId="0" xfId="0" applyFont="1"/>
    <xf numFmtId="0" fontId="2" fillId="0" borderId="0" xfId="1" applyAlignment="1"/>
    <xf numFmtId="0" fontId="1" fillId="0" borderId="0" xfId="0" applyFont="1" applyAlignment="1">
      <alignment vertical="center"/>
    </xf>
    <xf numFmtId="0" fontId="0" fillId="0" borderId="0" xfId="0" applyAlignment="1">
      <alignment horizontal="left" vertical="center" wrapText="1"/>
    </xf>
    <xf numFmtId="0" fontId="0" fillId="5" borderId="0" xfId="0" applyFill="1" applyAlignment="1">
      <alignment vertical="top" wrapText="1"/>
    </xf>
    <xf numFmtId="0" fontId="0" fillId="6" borderId="0" xfId="0" applyFill="1" applyAlignment="1">
      <alignment vertical="top" wrapText="1"/>
    </xf>
    <xf numFmtId="0" fontId="0" fillId="6" borderId="7" xfId="0" applyFill="1" applyBorder="1" applyAlignment="1">
      <alignment horizontal="center" vertical="center"/>
    </xf>
    <xf numFmtId="0" fontId="0" fillId="5" borderId="4" xfId="0" applyFill="1" applyBorder="1" applyAlignment="1">
      <alignment vertical="center" wrapText="1"/>
    </xf>
    <xf numFmtId="0" fontId="4" fillId="2" borderId="0" xfId="0" applyFont="1" applyFill="1" applyAlignment="1">
      <alignment horizontal="center" vertical="center"/>
    </xf>
    <xf numFmtId="0" fontId="4" fillId="2" borderId="4" xfId="0" applyFont="1" applyFill="1" applyBorder="1" applyAlignment="1">
      <alignment horizontal="center" vertical="center"/>
    </xf>
    <xf numFmtId="0" fontId="1" fillId="0" borderId="0" xfId="0" applyFont="1" applyAlignment="1">
      <alignment wrapText="1"/>
    </xf>
    <xf numFmtId="0" fontId="13" fillId="0" borderId="0" xfId="0" applyFont="1" applyAlignment="1">
      <alignment vertical="center"/>
    </xf>
    <xf numFmtId="0" fontId="9" fillId="0" borderId="2" xfId="2"/>
    <xf numFmtId="0" fontId="13" fillId="0" borderId="0" xfId="0" applyFont="1" applyAlignment="1">
      <alignment vertical="center" wrapText="1"/>
    </xf>
    <xf numFmtId="0" fontId="2" fillId="0" borderId="0" xfId="1" applyAlignment="1">
      <alignment vertical="center" wrapText="1"/>
    </xf>
    <xf numFmtId="0" fontId="3" fillId="7" borderId="0" xfId="0" applyFont="1" applyFill="1"/>
    <xf numFmtId="0" fontId="0" fillId="7" borderId="0" xfId="0" applyFill="1"/>
    <xf numFmtId="0" fontId="14" fillId="7" borderId="0" xfId="0" applyFont="1" applyFill="1"/>
    <xf numFmtId="0" fontId="15" fillId="7" borderId="0" xfId="0" applyFont="1" applyFill="1"/>
    <xf numFmtId="0" fontId="16" fillId="7" borderId="0" xfId="0" applyFont="1" applyFill="1"/>
    <xf numFmtId="0" fontId="2" fillId="7" borderId="0" xfId="1" applyFill="1" applyBorder="1" applyAlignment="1"/>
    <xf numFmtId="0" fontId="17" fillId="7" borderId="0" xfId="0" applyFont="1" applyFill="1"/>
    <xf numFmtId="0" fontId="0" fillId="0" borderId="0" xfId="0" applyAlignment="1">
      <alignment horizontal="center"/>
    </xf>
    <xf numFmtId="0" fontId="0" fillId="8" borderId="0" xfId="0" applyFill="1" applyAlignment="1">
      <alignment textRotation="45" wrapText="1"/>
    </xf>
    <xf numFmtId="0" fontId="0" fillId="0" borderId="0" xfId="0" applyAlignment="1">
      <alignment textRotation="45" wrapText="1"/>
    </xf>
    <xf numFmtId="0" fontId="18" fillId="8" borderId="0" xfId="0" applyFont="1" applyFill="1" applyAlignment="1">
      <alignment horizontal="center" vertical="center" wrapText="1"/>
    </xf>
    <xf numFmtId="0" fontId="18" fillId="0" borderId="0" xfId="0" applyFont="1" applyAlignment="1">
      <alignment horizontal="center" vertical="center" wrapText="1"/>
    </xf>
    <xf numFmtId="0" fontId="0" fillId="8" borderId="0" xfId="0" applyFill="1" applyAlignment="1">
      <alignment wrapText="1"/>
    </xf>
    <xf numFmtId="0" fontId="18" fillId="0" borderId="0" xfId="0" applyFont="1" applyAlignment="1">
      <alignment vertical="center" wrapText="1"/>
    </xf>
    <xf numFmtId="0" fontId="0" fillId="0" borderId="0" xfId="0" applyAlignment="1">
      <alignment vertical="top" wrapText="1"/>
    </xf>
    <xf numFmtId="0" fontId="0" fillId="9" borderId="0" xfId="0" applyFill="1" applyAlignment="1">
      <alignment vertical="center" wrapText="1"/>
    </xf>
    <xf numFmtId="0" fontId="1" fillId="0" borderId="9" xfId="0" applyFont="1" applyBorder="1"/>
    <xf numFmtId="0" fontId="0" fillId="0" borderId="5" xfId="0" applyBorder="1"/>
    <xf numFmtId="0" fontId="0" fillId="0" borderId="6" xfId="0" applyBorder="1"/>
    <xf numFmtId="0" fontId="1" fillId="0" borderId="8"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0" xfId="0" applyAlignment="1">
      <alignment vertical="top"/>
    </xf>
    <xf numFmtId="0" fontId="19" fillId="0" borderId="0" xfId="3"/>
    <xf numFmtId="0" fontId="19" fillId="0" borderId="0" xfId="3" applyAlignment="1">
      <alignment horizontal="left" vertical="center" wrapText="1"/>
    </xf>
    <xf numFmtId="0" fontId="20" fillId="0" borderId="0" xfId="3" applyFont="1" applyAlignment="1">
      <alignment horizontal="left" vertical="center" wrapText="1"/>
    </xf>
    <xf numFmtId="0" fontId="31" fillId="0" borderId="0" xfId="3" applyFont="1" applyAlignment="1">
      <alignment horizontal="left" vertical="center" wrapText="1"/>
    </xf>
    <xf numFmtId="0" fontId="21" fillId="0" borderId="0" xfId="3" applyFont="1" applyAlignment="1">
      <alignment horizontal="left" vertical="center" wrapText="1"/>
    </xf>
    <xf numFmtId="0" fontId="22" fillId="0" borderId="0" xfId="3" applyFont="1" applyAlignment="1">
      <alignment horizontal="left" vertical="center"/>
    </xf>
    <xf numFmtId="0" fontId="32" fillId="0" borderId="0" xfId="3" applyFont="1" applyAlignment="1">
      <alignment horizontal="left" vertical="center" wrapText="1"/>
    </xf>
    <xf numFmtId="0" fontId="22" fillId="0" borderId="0" xfId="3" applyFont="1" applyAlignment="1">
      <alignment horizontal="left" vertical="center" wrapText="1"/>
    </xf>
    <xf numFmtId="0" fontId="22" fillId="12" borderId="0" xfId="3" applyFont="1" applyFill="1" applyAlignment="1">
      <alignment horizontal="left" vertical="center" wrapText="1"/>
    </xf>
    <xf numFmtId="0" fontId="19" fillId="0" borderId="0" xfId="3" applyAlignment="1">
      <alignment horizontal="left" vertical="center"/>
    </xf>
    <xf numFmtId="0" fontId="31" fillId="12" borderId="0" xfId="3" applyFont="1" applyFill="1" applyAlignment="1">
      <alignment horizontal="left" vertical="center" wrapText="1"/>
    </xf>
    <xf numFmtId="0" fontId="19" fillId="12" borderId="0" xfId="3" applyFill="1" applyAlignment="1">
      <alignment horizontal="left" vertical="center" wrapText="1"/>
    </xf>
    <xf numFmtId="0" fontId="24" fillId="0" borderId="0" xfId="3" applyFont="1" applyAlignment="1">
      <alignment horizontal="left" vertical="center" wrapText="1"/>
    </xf>
    <xf numFmtId="0" fontId="25" fillId="0" borderId="0" xfId="3" applyFont="1" applyAlignment="1">
      <alignment horizontal="left" vertical="center" wrapText="1"/>
    </xf>
    <xf numFmtId="165" fontId="19" fillId="0" borderId="0" xfId="3" applyNumberFormat="1" applyAlignment="1">
      <alignment horizontal="left" vertical="center" wrapText="1"/>
    </xf>
    <xf numFmtId="0" fontId="23" fillId="0" borderId="0" xfId="3" applyFont="1" applyAlignment="1">
      <alignment horizontal="left" vertical="center" wrapText="1"/>
    </xf>
    <xf numFmtId="0" fontId="26" fillId="0" borderId="0" xfId="3" applyFont="1" applyAlignment="1">
      <alignment horizontal="left" vertical="center" wrapText="1"/>
    </xf>
    <xf numFmtId="0" fontId="33" fillId="0" borderId="0" xfId="3" applyFont="1" applyAlignment="1">
      <alignment horizontal="left" vertical="center" wrapText="1"/>
    </xf>
    <xf numFmtId="0" fontId="33" fillId="11" borderId="0" xfId="3" applyFont="1" applyFill="1" applyAlignment="1">
      <alignment horizontal="left" vertical="center" wrapText="1"/>
    </xf>
    <xf numFmtId="0" fontId="33" fillId="13" borderId="0" xfId="3" applyFont="1" applyFill="1" applyAlignment="1">
      <alignment horizontal="left" vertical="center" wrapText="1"/>
    </xf>
    <xf numFmtId="0" fontId="33" fillId="14" borderId="0" xfId="3" applyFont="1" applyFill="1" applyAlignment="1">
      <alignment horizontal="left" vertical="center" wrapText="1"/>
    </xf>
    <xf numFmtId="0" fontId="33" fillId="15" borderId="0" xfId="3" applyFont="1" applyFill="1" applyAlignment="1">
      <alignment horizontal="left" vertical="center" wrapText="1"/>
    </xf>
    <xf numFmtId="0" fontId="33" fillId="16" borderId="0" xfId="3" applyFont="1" applyFill="1" applyAlignment="1">
      <alignment horizontal="left" vertical="center" wrapText="1"/>
    </xf>
    <xf numFmtId="0" fontId="33" fillId="17" borderId="0" xfId="3" applyFont="1" applyFill="1" applyAlignment="1">
      <alignment horizontal="left" vertical="center" wrapText="1"/>
    </xf>
    <xf numFmtId="0" fontId="33" fillId="18" borderId="0" xfId="3" applyFont="1" applyFill="1" applyAlignment="1">
      <alignment horizontal="left" vertical="center" wrapText="1"/>
    </xf>
    <xf numFmtId="0" fontId="33" fillId="19" borderId="0" xfId="3" applyFont="1" applyFill="1" applyAlignment="1">
      <alignment horizontal="left" vertical="center" wrapText="1"/>
    </xf>
    <xf numFmtId="164" fontId="31" fillId="0" borderId="0" xfId="3" applyNumberFormat="1" applyFont="1" applyAlignment="1">
      <alignment horizontal="left" vertical="center" wrapText="1"/>
    </xf>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vertical="center"/>
    </xf>
    <xf numFmtId="0" fontId="1" fillId="20" borderId="0" xfId="0" applyFont="1" applyFill="1" applyAlignment="1">
      <alignment horizontal="center" vertical="center"/>
    </xf>
    <xf numFmtId="0" fontId="1" fillId="21" borderId="0" xfId="0" applyFont="1" applyFill="1" applyAlignment="1">
      <alignment horizontal="center" vertical="center"/>
    </xf>
    <xf numFmtId="0" fontId="1" fillId="0" borderId="0" xfId="0" applyFont="1" applyAlignment="1">
      <alignment horizontal="left"/>
    </xf>
    <xf numFmtId="0" fontId="1" fillId="10" borderId="0" xfId="0" applyFont="1" applyFill="1" applyAlignment="1">
      <alignment horizontal="center" vertical="center"/>
    </xf>
    <xf numFmtId="0" fontId="1" fillId="22" borderId="0" xfId="0" applyFont="1" applyFill="1" applyAlignment="1">
      <alignment horizontal="center" vertical="center"/>
    </xf>
    <xf numFmtId="0" fontId="2" fillId="7" borderId="0" xfId="1" applyFill="1"/>
    <xf numFmtId="0" fontId="1" fillId="0" borderId="8" xfId="0" applyFont="1" applyBorder="1"/>
    <xf numFmtId="0" fontId="1" fillId="0" borderId="12" xfId="0" applyFont="1" applyBorder="1"/>
    <xf numFmtId="0" fontId="0" fillId="0" borderId="10" xfId="0" applyBorder="1" applyAlignment="1">
      <alignment vertical="center" wrapText="1"/>
    </xf>
    <xf numFmtId="0" fontId="0" fillId="0" borderId="5" xfId="0" applyBorder="1" applyAlignment="1">
      <alignment vertical="center" wrapText="1"/>
    </xf>
    <xf numFmtId="0" fontId="0" fillId="0" borderId="11" xfId="0" applyBorder="1" applyAlignment="1">
      <alignment vertical="center" wrapText="1"/>
    </xf>
    <xf numFmtId="0" fontId="0" fillId="0" borderId="7" xfId="0" applyBorder="1" applyAlignment="1">
      <alignment vertical="center" wrapText="1"/>
    </xf>
    <xf numFmtId="0" fontId="0" fillId="0" borderId="6" xfId="0" applyBorder="1" applyAlignment="1">
      <alignment vertical="center" wrapText="1"/>
    </xf>
    <xf numFmtId="0" fontId="7" fillId="0" borderId="0" xfId="3" applyFont="1"/>
    <xf numFmtId="0" fontId="1" fillId="0" borderId="0" xfId="0" applyFont="1" applyAlignment="1">
      <alignment horizontal="center" vertical="center"/>
    </xf>
    <xf numFmtId="0" fontId="2" fillId="9" borderId="0" xfId="1" applyFill="1" applyAlignment="1">
      <alignment vertical="center" wrapText="1"/>
    </xf>
    <xf numFmtId="0" fontId="5" fillId="0" borderId="13" xfId="3" applyFont="1" applyBorder="1" applyAlignment="1">
      <alignment vertical="top" wrapText="1"/>
    </xf>
    <xf numFmtId="0" fontId="5" fillId="0" borderId="13" xfId="3" applyFont="1" applyBorder="1" applyAlignment="1">
      <alignment horizontal="left" vertical="top" wrapText="1"/>
    </xf>
    <xf numFmtId="0" fontId="1" fillId="0" borderId="13" xfId="6" applyFont="1" applyBorder="1" applyAlignment="1">
      <alignment wrapText="1"/>
    </xf>
    <xf numFmtId="0" fontId="6" fillId="0" borderId="13" xfId="3" applyFont="1" applyBorder="1" applyAlignment="1">
      <alignment horizontal="left" vertical="center" wrapText="1"/>
    </xf>
    <xf numFmtId="0" fontId="5" fillId="0" borderId="0" xfId="3" applyFont="1" applyAlignment="1">
      <alignment vertical="top"/>
    </xf>
    <xf numFmtId="0" fontId="5" fillId="0" borderId="0" xfId="3" applyFont="1" applyAlignment="1">
      <alignment horizontal="left" vertical="top" wrapText="1"/>
    </xf>
    <xf numFmtId="0" fontId="1" fillId="0" borderId="0" xfId="6" applyFont="1" applyAlignment="1">
      <alignment wrapText="1"/>
    </xf>
    <xf numFmtId="0" fontId="6" fillId="0" borderId="0" xfId="3" applyFont="1" applyAlignment="1">
      <alignment horizontal="left" vertical="center" wrapText="1"/>
    </xf>
    <xf numFmtId="0" fontId="5" fillId="0" borderId="0" xfId="3" applyFont="1"/>
    <xf numFmtId="0" fontId="37" fillId="7" borderId="0" xfId="0" applyFont="1" applyFill="1"/>
    <xf numFmtId="0" fontId="38" fillId="7" borderId="0" xfId="0" applyFont="1" applyFill="1"/>
    <xf numFmtId="0" fontId="35" fillId="23" borderId="0" xfId="0" applyFont="1" applyFill="1" applyAlignment="1">
      <alignment horizontal="center"/>
    </xf>
    <xf numFmtId="0" fontId="1" fillId="0" borderId="0" xfId="0" applyFont="1" applyAlignment="1">
      <alignment horizontal="left" vertical="center" wrapText="1"/>
    </xf>
    <xf numFmtId="0" fontId="0" fillId="0" borderId="0" xfId="0" applyAlignment="1">
      <alignment horizontal="center" vertical="center" wrapText="1"/>
    </xf>
    <xf numFmtId="0" fontId="1" fillId="0" borderId="0" xfId="0" applyFont="1" applyAlignment="1">
      <alignment horizontal="center"/>
    </xf>
    <xf numFmtId="0" fontId="8" fillId="0" borderId="0" xfId="0" applyFont="1" applyAlignment="1">
      <alignment horizontal="center" vertical="center" wrapText="1"/>
    </xf>
    <xf numFmtId="0" fontId="0" fillId="0" borderId="0" xfId="0" applyAlignment="1">
      <alignment horizontal="left" vertical="center" wrapText="1"/>
    </xf>
    <xf numFmtId="0" fontId="8" fillId="0" borderId="0" xfId="0" applyFont="1" applyAlignment="1">
      <alignment horizontal="center"/>
    </xf>
    <xf numFmtId="0" fontId="2" fillId="0" borderId="0" xfId="1" applyAlignment="1">
      <alignment horizontal="left" wrapText="1"/>
    </xf>
    <xf numFmtId="0" fontId="0" fillId="0" borderId="0" xfId="0" applyAlignment="1">
      <alignment horizontal="left" vertical="top" wrapText="1"/>
    </xf>
    <xf numFmtId="0" fontId="1" fillId="0" borderId="0" xfId="0" applyFont="1" applyAlignment="1">
      <alignment horizontal="center" textRotation="90" wrapText="1"/>
    </xf>
    <xf numFmtId="0" fontId="1" fillId="0" borderId="0" xfId="0" applyFont="1" applyAlignment="1">
      <alignment horizontal="center" textRotation="90"/>
    </xf>
    <xf numFmtId="0" fontId="0" fillId="6" borderId="4" xfId="0" applyFill="1" applyBorder="1" applyAlignment="1">
      <alignment horizontal="center" vertical="center"/>
    </xf>
    <xf numFmtId="0" fontId="1" fillId="6" borderId="0" xfId="0" applyFont="1" applyFill="1" applyAlignment="1">
      <alignment horizontal="center"/>
    </xf>
    <xf numFmtId="0" fontId="1" fillId="5" borderId="0" xfId="0" applyFont="1" applyFill="1" applyAlignment="1">
      <alignment horizontal="center" vertical="center"/>
    </xf>
    <xf numFmtId="0" fontId="1" fillId="5" borderId="7" xfId="0" applyFont="1" applyFill="1" applyBorder="1" applyAlignment="1">
      <alignment horizontal="center" vertical="center"/>
    </xf>
    <xf numFmtId="0" fontId="4" fillId="2" borderId="0" xfId="0" applyFont="1" applyFill="1" applyAlignment="1">
      <alignment horizontal="center" vertical="center"/>
    </xf>
    <xf numFmtId="0" fontId="4" fillId="2" borderId="7" xfId="0" applyFont="1" applyFill="1" applyBorder="1" applyAlignment="1">
      <alignment horizontal="center" vertical="center"/>
    </xf>
    <xf numFmtId="0" fontId="1" fillId="9" borderId="0" xfId="0" applyFont="1" applyFill="1" applyAlignment="1">
      <alignment horizontal="center" vertical="center" wrapText="1"/>
    </xf>
  </cellXfs>
  <cellStyles count="7">
    <cellStyle name="header" xfId="2" xr:uid="{47E65BB2-8C57-4BB1-8873-8BB6FF3FBEDE}"/>
    <cellStyle name="Hyperlink" xfId="1" builtinId="8"/>
    <cellStyle name="Hyperlink 2" xfId="5" xr:uid="{CB44260E-6D3F-4058-A82A-245A968B201D}"/>
    <cellStyle name="Normal" xfId="0" builtinId="0"/>
    <cellStyle name="Normal 2" xfId="4" xr:uid="{568FFDBE-B60C-4B23-BD7E-0CB6D5E4B1E1}"/>
    <cellStyle name="Normal 2 2" xfId="6" xr:uid="{D52BB378-38B9-4673-9294-49D12F8B7122}"/>
    <cellStyle name="Normal 3" xfId="3" xr:uid="{D0F74FC6-10A6-4B07-B514-CF4CC396B28B}"/>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'Sector coverage'!$G$20:$G$28</c:f>
              <c:strCache>
                <c:ptCount val="9"/>
                <c:pt idx="0">
                  <c:v>Agrifood</c:v>
                </c:pt>
                <c:pt idx="1">
                  <c:v>Health</c:v>
                </c:pt>
                <c:pt idx="2">
                  <c:v>Water</c:v>
                </c:pt>
                <c:pt idx="3">
                  <c:v>Forestry</c:v>
                </c:pt>
                <c:pt idx="4">
                  <c:v>Urban (Housing)</c:v>
                </c:pt>
                <c:pt idx="5">
                  <c:v>Infrastructure</c:v>
                </c:pt>
                <c:pt idx="6">
                  <c:v>Nature</c:v>
                </c:pt>
                <c:pt idx="7">
                  <c:v>Industry and commerce</c:v>
                </c:pt>
                <c:pt idx="8">
                  <c:v>Energy</c:v>
                </c:pt>
              </c:strCache>
            </c:strRef>
          </c:cat>
          <c:val>
            <c:numRef>
              <c:f>'Sector coverage'!$H$20:$H$28</c:f>
              <c:numCache>
                <c:formatCode>General</c:formatCode>
                <c:ptCount val="9"/>
                <c:pt idx="0">
                  <c:v>11</c:v>
                </c:pt>
                <c:pt idx="1">
                  <c:v>8</c:v>
                </c:pt>
                <c:pt idx="2">
                  <c:v>8</c:v>
                </c:pt>
                <c:pt idx="3">
                  <c:v>8</c:v>
                </c:pt>
                <c:pt idx="4">
                  <c:v>7</c:v>
                </c:pt>
                <c:pt idx="5">
                  <c:v>6</c:v>
                </c:pt>
                <c:pt idx="6">
                  <c:v>6</c:v>
                </c:pt>
                <c:pt idx="7">
                  <c:v>6</c:v>
                </c:pt>
                <c:pt idx="8">
                  <c:v>6</c:v>
                </c:pt>
              </c:numCache>
            </c:numRef>
          </c:val>
          <c:extLst>
            <c:ext xmlns:c16="http://schemas.microsoft.com/office/drawing/2014/chart" uri="{C3380CC4-5D6E-409C-BE32-E72D297353CC}">
              <c16:uniqueId val="{00000000-EC6D-4E5F-ABB6-09621DF76BF2}"/>
            </c:ext>
          </c:extLst>
        </c:ser>
        <c:dLbls>
          <c:showLegendKey val="0"/>
          <c:showVal val="0"/>
          <c:showCatName val="0"/>
          <c:showSerName val="0"/>
          <c:showPercent val="0"/>
          <c:showBubbleSize val="0"/>
        </c:dLbls>
        <c:gapWidth val="182"/>
        <c:axId val="1519016000"/>
        <c:axId val="1519014560"/>
      </c:barChart>
      <c:catAx>
        <c:axId val="1519016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ID4096"/>
          </a:p>
        </c:txPr>
        <c:crossAx val="1519014560"/>
        <c:crosses val="autoZero"/>
        <c:auto val="1"/>
        <c:lblAlgn val="ctr"/>
        <c:lblOffset val="100"/>
        <c:noMultiLvlLbl val="0"/>
      </c:catAx>
      <c:valAx>
        <c:axId val="1519014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ID4096"/>
          </a:p>
        </c:txPr>
        <c:crossAx val="1519016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ID4096"/>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444500</xdr:colOff>
      <xdr:row>2</xdr:row>
      <xdr:rowOff>0</xdr:rowOff>
    </xdr:from>
    <xdr:to>
      <xdr:col>8</xdr:col>
      <xdr:colOff>156006</xdr:colOff>
      <xdr:row>14</xdr:row>
      <xdr:rowOff>114423</xdr:rowOff>
    </xdr:to>
    <xdr:pic>
      <xdr:nvPicPr>
        <xdr:cNvPr id="2" name="Picture 1">
          <a:extLst>
            <a:ext uri="{FF2B5EF4-FFF2-40B4-BE49-F238E27FC236}">
              <a16:creationId xmlns:a16="http://schemas.microsoft.com/office/drawing/2014/main" id="{7796BD95-6F5E-5774-4119-0DB1B9A36916}"/>
            </a:ext>
          </a:extLst>
        </xdr:cNvPr>
        <xdr:cNvPicPr>
          <a:picLocks noChangeAspect="1"/>
        </xdr:cNvPicPr>
      </xdr:nvPicPr>
      <xdr:blipFill rotWithShape="1">
        <a:blip xmlns:r="http://schemas.openxmlformats.org/officeDocument/2006/relationships" r:embed="rId1"/>
        <a:srcRect l="57491"/>
        <a:stretch/>
      </xdr:blipFill>
      <xdr:spPr>
        <a:xfrm>
          <a:off x="5695950" y="368300"/>
          <a:ext cx="3737406" cy="2324223"/>
        </a:xfrm>
        <a:prstGeom prst="rect">
          <a:avLst/>
        </a:prstGeom>
      </xdr:spPr>
    </xdr:pic>
    <xdr:clientData/>
  </xdr:twoCellAnchor>
  <xdr:twoCellAnchor editAs="oneCell">
    <xdr:from>
      <xdr:col>1</xdr:col>
      <xdr:colOff>25913</xdr:colOff>
      <xdr:row>5</xdr:row>
      <xdr:rowOff>125583</xdr:rowOff>
    </xdr:from>
    <xdr:to>
      <xdr:col>6</xdr:col>
      <xdr:colOff>161985</xdr:colOff>
      <xdr:row>10</xdr:row>
      <xdr:rowOff>81711</xdr:rowOff>
    </xdr:to>
    <xdr:pic>
      <xdr:nvPicPr>
        <xdr:cNvPr id="4" name="Picture 3">
          <a:extLst>
            <a:ext uri="{FF2B5EF4-FFF2-40B4-BE49-F238E27FC236}">
              <a16:creationId xmlns:a16="http://schemas.microsoft.com/office/drawing/2014/main" id="{32DE5455-7C11-8E2B-012D-0C857D5BB7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7393" y="1032726"/>
          <a:ext cx="4743061" cy="8632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316665</xdr:colOff>
      <xdr:row>17</xdr:row>
      <xdr:rowOff>82216</xdr:rowOff>
    </xdr:from>
    <xdr:to>
      <xdr:col>18</xdr:col>
      <xdr:colOff>9191</xdr:colOff>
      <xdr:row>34</xdr:row>
      <xdr:rowOff>68179</xdr:rowOff>
    </xdr:to>
    <xdr:graphicFrame macro="">
      <xdr:nvGraphicFramePr>
        <xdr:cNvPr id="3" name="Chart 2">
          <a:extLst>
            <a:ext uri="{FF2B5EF4-FFF2-40B4-BE49-F238E27FC236}">
              <a16:creationId xmlns:a16="http://schemas.microsoft.com/office/drawing/2014/main" id="{339D12D3-8439-D642-4776-910F249A24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211665</xdr:colOff>
      <xdr:row>11</xdr:row>
      <xdr:rowOff>158750</xdr:rowOff>
    </xdr:from>
    <xdr:to>
      <xdr:col>15</xdr:col>
      <xdr:colOff>227264</xdr:colOff>
      <xdr:row>42</xdr:row>
      <xdr:rowOff>148890</xdr:rowOff>
    </xdr:to>
    <xdr:pic>
      <xdr:nvPicPr>
        <xdr:cNvPr id="2" name="Picture 1">
          <a:extLst>
            <a:ext uri="{FF2B5EF4-FFF2-40B4-BE49-F238E27FC236}">
              <a16:creationId xmlns:a16="http://schemas.microsoft.com/office/drawing/2014/main" id="{F0A4729E-3616-F521-44E2-5CC7B3BE5143}"/>
            </a:ext>
          </a:extLst>
        </xdr:cNvPr>
        <xdr:cNvPicPr>
          <a:picLocks noChangeAspect="1"/>
        </xdr:cNvPicPr>
      </xdr:nvPicPr>
      <xdr:blipFill rotWithShape="1">
        <a:blip xmlns:r="http://schemas.openxmlformats.org/officeDocument/2006/relationships" r:embed="rId1"/>
        <a:srcRect l="15074" t="21998" r="17385" b="3312"/>
        <a:stretch/>
      </xdr:blipFill>
      <xdr:spPr>
        <a:xfrm>
          <a:off x="211665" y="2030329"/>
          <a:ext cx="9139546" cy="579203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23" dT="2024-05-22T08:15:19.07" personId="{00000000-0000-0000-0000-000000000000}" id="{8DE286B6-B01A-4E24-9B21-90853C00EB28}">
    <text>KE: (Partial compliance via exclusion criteria)</text>
  </threadedComment>
  <threadedComment ref="H23" dT="2024-05-22T08:15:35.91" personId="{00000000-0000-0000-0000-000000000000}" id="{5542575A-8601-4288-952C-ADA4478E991C}">
    <text>(Partial - some taxonomy criteria related to alignment with national adaptaion plan)</text>
  </threadedComment>
  <threadedComment ref="T23" dT="2024-05-22T08:13:21.79" personId="{00000000-0000-0000-0000-000000000000}" id="{E68324AE-0033-446A-AAB4-57F14CAA6E1F}">
    <text>Only 5 adaptation aligned</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roberto.spaceymartin@tss.ox.ac.uk" TargetMode="External"/><Relationship Id="rId1" Type="http://schemas.openxmlformats.org/officeDocument/2006/relationships/hyperlink" Target="mailto:nicola.ranger@ouce.ox.ac.uk"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gca.org/wp-content/uploads/2021/10/Green-Bonds-for-Climate-Resilience_State-of-Play-and-Roadmap-to-Scale.pdf?_gl=1*eix8d8*_ga*MTc3MTMzMTM0Ny4xNjk3NTEwMzI4*_up*MQ.."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tech-action.unepccc.org/wp-content/uploads/sites/2/2021/04/report-on-taxonomy-of-climate-change-adaptation-technology-including-factsheets-finalbrief-tna-adaptation-taxonomy.pdf"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nismod.ac.uk/openclim/adaptation_inventory" TargetMode="External"/><Relationship Id="rId1" Type="http://schemas.openxmlformats.org/officeDocument/2006/relationships/hyperlink" Target="https://www.sciencedirect.com/science/article/pii/S2212096322000377"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theccc.org.uk/publication/investment-for-a-well-adapted-uk/"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goldmansachs.com/intelligence/pages/gs-research/gs-sustain-adaptation-physical-risk-financial-risk-opportunity/report.pdf"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nature.com/articles/s41893-024-01269-y"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idfc.org/wp-content/uploads/2023/11/idfc-2023-common-principles-adaptation.pdf" TargetMode="External"/><Relationship Id="rId18" Type="http://schemas.openxmlformats.org/officeDocument/2006/relationships/hyperlink" Target="https://www.lma.eu.com/application/files/8916/9755/2443/Green_Loan_Principles_23_February_2023.pdf" TargetMode="External"/><Relationship Id="rId26" Type="http://schemas.openxmlformats.org/officeDocument/2006/relationships/hyperlink" Target="https://www.goldmansachs.com/intelligence/pages/gs-research/gs-sustain-adaptation-physical-risk-financial-risk-opportunity/report.pdf" TargetMode="External"/><Relationship Id="rId39" Type="http://schemas.openxmlformats.org/officeDocument/2006/relationships/comments" Target="../comments1.xml"/><Relationship Id="rId21" Type="http://schemas.openxmlformats.org/officeDocument/2006/relationships/hyperlink" Target="https://documents1.worldbank.org/curated/en/701011613082635276/pdf/Summary.pdf" TargetMode="External"/><Relationship Id="rId34" Type="http://schemas.openxmlformats.org/officeDocument/2006/relationships/hyperlink" Target="https://www.sc.com.my/api/documentms/download.ashx?id=a0ab5b0d-5d7d-4c66-8638-caec92c209c1" TargetMode="External"/><Relationship Id="rId7" Type="http://schemas.openxmlformats.org/officeDocument/2006/relationships/hyperlink" Target="https://ec.europa.eu/sustainable-finance-taxonomy/taxonomy-compass/the-compass" TargetMode="External"/><Relationship Id="rId12" Type="http://schemas.openxmlformats.org/officeDocument/2006/relationships/hyperlink" Target="https://www.climatebonds.net/files/page/files/climate-resilience-principles-climate-bonds-initiative-20190917-.pdf" TargetMode="External"/><Relationship Id="rId17" Type="http://schemas.openxmlformats.org/officeDocument/2006/relationships/hyperlink" Target="https://www.icmagroup.org/assets/documents/Sustainable-finance/2022-updates/Green-Bond-Principles-June-2022-060623.pdf" TargetMode="External"/><Relationship Id="rId25" Type="http://schemas.openxmlformats.org/officeDocument/2006/relationships/hyperlink" Target="https://www.ifc.org/content/dam/ifc/doc/mgrt/biodiversity-finance-reference-guide.pdf" TargetMode="External"/><Relationship Id="rId33" Type="http://schemas.openxmlformats.org/officeDocument/2006/relationships/hyperlink" Target="https://asean.org/wp-content/uploads/2024/03/ASEAN-Taxonomy-Version-3.pdf" TargetMode="External"/><Relationship Id="rId38" Type="http://schemas.openxmlformats.org/officeDocument/2006/relationships/vmlDrawing" Target="../drawings/vmlDrawing1.vml"/><Relationship Id="rId2" Type="http://schemas.openxmlformats.org/officeDocument/2006/relationships/hyperlink" Target="https://www.sciencedirect.com/science/article/pii/S2212096322000377" TargetMode="External"/><Relationship Id="rId16" Type="http://schemas.openxmlformats.org/officeDocument/2006/relationships/hyperlink" Target="https://www.icmagroup.org/assets/documents/Sustainable-finance/2023-updates/Social-Bond-Principles-SBP-June-2023-220623.pdf" TargetMode="External"/><Relationship Id="rId20" Type="http://schemas.openxmlformats.org/officeDocument/2006/relationships/hyperlink" Target="https://thedocs.worldbank.org/en/doc/20cd787e947dbf44598741469538a4ab-0020012022/original/20220242-mdbs-joint-methodology-climate-change-adaptation-finance-en.pdf" TargetMode="External"/><Relationship Id="rId29" Type="http://schemas.openxmlformats.org/officeDocument/2006/relationships/hyperlink" Target="https://www.tailwindclimate.com/taxonomy/" TargetMode="External"/><Relationship Id="rId1" Type="http://schemas.openxmlformats.org/officeDocument/2006/relationships/hyperlink" Target="https://www.mdpi.com/2071-1050/12/18/7631" TargetMode="External"/><Relationship Id="rId6" Type="http://schemas.openxmlformats.org/officeDocument/2006/relationships/hyperlink" Target="https://tech-action.unepccc.org/wp-content/uploads/sites/2/2021/04/report-on-taxonomy-of-climate-change-adaptation-technology-including-factsheets-finalbrief-tna-adaptation-taxonomy.pdf" TargetMode="External"/><Relationship Id="rId11" Type="http://schemas.openxmlformats.org/officeDocument/2006/relationships/hyperlink" Target="https://www.undrr.org/media/89741/download?startDownload=true" TargetMode="External"/><Relationship Id="rId24" Type="http://schemas.openxmlformats.org/officeDocument/2006/relationships/hyperlink" Target="https://img1.wsimg.com/blobby/go/66c2ce28-dc91-4dc1-a0e1-a47d9ecdc17d/downloads/GARI%202024%20-%20Investing%20in%20Climate%20Resilience%20-%20.pdf?ver=1710424941934" TargetMode="External"/><Relationship Id="rId32" Type="http://schemas.openxmlformats.org/officeDocument/2006/relationships/hyperlink" Target="https://www.treasury.gov.za/comm_media/press/2022/SA%20Green%20Finance%20Taxonomy%20-%201st%20Edition.pdf" TargetMode="External"/><Relationship Id="rId37" Type="http://schemas.openxmlformats.org/officeDocument/2006/relationships/hyperlink" Target="https://www.nature.com/articles/s41893-024-01269-y" TargetMode="External"/><Relationship Id="rId40" Type="http://schemas.microsoft.com/office/2017/10/relationships/threadedComment" Target="../threadedComments/threadedComment1.xml"/><Relationship Id="rId5" Type="http://schemas.openxmlformats.org/officeDocument/2006/relationships/hyperlink" Target="https://www.theccc.org.uk/publication/investment-for-a-well-adapted-uk/" TargetMode="External"/><Relationship Id="rId15" Type="http://schemas.openxmlformats.org/officeDocument/2006/relationships/hyperlink" Target="https://publications.iadb.org/en/framework-and-principles-climate-resilience-metrics-financing-operations" TargetMode="External"/><Relationship Id="rId23" Type="http://schemas.openxmlformats.org/officeDocument/2006/relationships/hyperlink" Target="https://www.blackrock.com/sg/en/literature/whitepaper/bii-megaforces-december-2023.pdf" TargetMode="External"/><Relationship Id="rId28" Type="http://schemas.openxmlformats.org/officeDocument/2006/relationships/hyperlink" Target="https://av.sc.com/corp-en/nr/content/docs/Standard-Chartered-Bank-Guide-For-Adaptation-And-Resilience-Finance-FINAL.pdf" TargetMode="External"/><Relationship Id="rId36" Type="http://schemas.openxmlformats.org/officeDocument/2006/relationships/hyperlink" Target="https://www.google.com/url?sa=t&amp;source=web&amp;rct=j&amp;opi=89978449&amp;url=http://27.101.216.209/home/file/readDownloadFile2.do%3Bjsessionid%3DdpXq2G9UwiGrtoIlrtLxag35.mehome2%3FfileId%3D263158%26fileSeq%3D1%26fileName%3D5655d94d046a67f3c844ad4de6ee3c1ea2f32d5ed24bfd089498776a93b46bc1e6977cc2f7b5fd130d3066d041f3202709a58d2f938978413a67e13d4724dd1b%26openYn%3DY&amp;ved=2ahUKEwjLxKP895GGAxUSVUEAHXjVDJEQFnoECC8QAQ&amp;usg=AOvVaw1KSzfsPGhsKgia9pShc338" TargetMode="External"/><Relationship Id="rId10" Type="http://schemas.openxmlformats.org/officeDocument/2006/relationships/hyperlink" Target="https://www.oecd.org/dac/environment-development/Revised%20climate%20marker%20handbook_FINAL.pdf" TargetMode="External"/><Relationship Id="rId19" Type="http://schemas.openxmlformats.org/officeDocument/2006/relationships/hyperlink" Target="https://www.lma.eu.com/application/files/9416/9755/3230/Social_Loan_Principles_23_February_2023.pdf" TargetMode="External"/><Relationship Id="rId31" Type="http://schemas.openxmlformats.org/officeDocument/2006/relationships/hyperlink" Target="https://www.gob.mx/cms/uploads/attachment/file/809773/Taxonom_a_Sostenible_de_M_xico_.pdf" TargetMode="External"/><Relationship Id="rId4" Type="http://schemas.openxmlformats.org/officeDocument/2006/relationships/hyperlink" Target="https://lightsmithgp.com/wp-content/uploads/2020/09/asap-adaptation-solutions-taxonomy_july-28-2020_final.pdf" TargetMode="External"/><Relationship Id="rId9" Type="http://schemas.openxmlformats.org/officeDocument/2006/relationships/hyperlink" Target="https://www.greenclimate.fund/sites/default/files/document/mitigation-adaptation-performance-measurement.pdf" TargetMode="External"/><Relationship Id="rId14" Type="http://schemas.openxmlformats.org/officeDocument/2006/relationships/hyperlink" Target="https://www.climatepolicyinitiative.org/wp-content/uploads/2021/11/FAST-Infra-SI-Framework_FINAL-271021.pdf" TargetMode="External"/><Relationship Id="rId22" Type="http://schemas.openxmlformats.org/officeDocument/2006/relationships/hyperlink" Target="https://unioxfordnexus.sharepoint.com/sites/EnvironmentalChangeInstitute-ResilienceandInternationalDevel/Shared%20Documents/Downloads/EN_Technical-Report-on-SDG-Finance-Taxonomy.pdf" TargetMode="External"/><Relationship Id="rId27" Type="http://schemas.openxmlformats.org/officeDocument/2006/relationships/hyperlink" Target="https://www.unepfi.org/wordpress/wp-content/uploads/2024/04/Adaptation-and-Resilience-Impact_A-measurement-framework-for-investors.pdf" TargetMode="External"/><Relationship Id="rId30" Type="http://schemas.openxmlformats.org/officeDocument/2006/relationships/hyperlink" Target="https://www.taxonomiaverde.gov.co/webcenter/ShowProperty?nodeId=/ConexionContent/WCC_CLUSTER-191401" TargetMode="External"/><Relationship Id="rId35" Type="http://schemas.openxmlformats.org/officeDocument/2006/relationships/hyperlink" Target="https://www.bnm.gov.my/-/climate-change-principle-based-taxonomy" TargetMode="External"/><Relationship Id="rId8" Type="http://schemas.openxmlformats.org/officeDocument/2006/relationships/hyperlink" Target="https://actinitiative.org/wp-content/uploads/act-adaptation_final_october2023-1.pdf" TargetMode="External"/><Relationship Id="rId3" Type="http://schemas.openxmlformats.org/officeDocument/2006/relationships/hyperlink" Target="https://gca.org/wp-content/uploads/2021/10/Green-Bonds-for-Climate-Resilience_State-of-Play-and-Roadmap-to-Scale.pdf?_gl=1*eix8d8*_ga*MTc3MTMzMTM0Ny4xNjk3NTEwMzI4*_up*MQ.."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hyperlink" Target="https://www.mdpi.com/2071-1050/12/18/7631"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lightsmithgp.com/wp-content/uploads/2020/09/asap-adaptation-solutions-taxonomy_july-28-2020_final.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ec.europa.eu/sustainable-finance-taxonomy/taxonomy-compass/the-compas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6A2A4-9433-475B-BA8E-E5C0BEA4AB13}">
  <sheetPr codeName="Sheet1"/>
  <dimension ref="A1:O35"/>
  <sheetViews>
    <sheetView tabSelected="1" zoomScale="98" workbookViewId="0">
      <selection activeCell="H25" sqref="H25"/>
    </sheetView>
  </sheetViews>
  <sheetFormatPr defaultColWidth="9.1796875" defaultRowHeight="14.5"/>
  <cols>
    <col min="1" max="2" width="9.1796875" style="35"/>
    <col min="3" max="3" width="12.1796875" style="35" customWidth="1"/>
    <col min="4" max="4" width="26.26953125" style="35" customWidth="1"/>
    <col min="5" max="7" width="9.1796875" style="35"/>
    <col min="8" max="8" width="48.453125" style="35" customWidth="1"/>
    <col min="9" max="16384" width="9.1796875" style="35"/>
  </cols>
  <sheetData>
    <row r="1" spans="1:15">
      <c r="A1" s="34" t="s">
        <v>0</v>
      </c>
      <c r="B1" s="34" t="s">
        <v>0</v>
      </c>
      <c r="C1" s="34" t="s">
        <v>0</v>
      </c>
      <c r="D1" s="34" t="s">
        <v>0</v>
      </c>
      <c r="E1" s="34" t="s">
        <v>0</v>
      </c>
      <c r="F1" s="34" t="s">
        <v>0</v>
      </c>
      <c r="G1" s="34" t="s">
        <v>0</v>
      </c>
      <c r="H1" s="34" t="s">
        <v>0</v>
      </c>
      <c r="I1" s="34" t="s">
        <v>0</v>
      </c>
      <c r="J1" s="34" t="s">
        <v>0</v>
      </c>
      <c r="K1" s="34" t="s">
        <v>0</v>
      </c>
      <c r="L1" s="34" t="s">
        <v>0</v>
      </c>
      <c r="M1" s="34" t="s">
        <v>0</v>
      </c>
      <c r="N1" s="34" t="s">
        <v>0</v>
      </c>
      <c r="O1" s="34" t="s">
        <v>0</v>
      </c>
    </row>
    <row r="2" spans="1:15">
      <c r="A2" s="34" t="s">
        <v>0</v>
      </c>
      <c r="B2" s="34" t="s">
        <v>0</v>
      </c>
      <c r="C2" s="34" t="s">
        <v>0</v>
      </c>
      <c r="D2" s="34" t="s">
        <v>0</v>
      </c>
      <c r="E2" s="34" t="s">
        <v>0</v>
      </c>
      <c r="F2" s="34" t="s">
        <v>0</v>
      </c>
      <c r="G2" s="34" t="s">
        <v>0</v>
      </c>
      <c r="H2" s="34" t="s">
        <v>0</v>
      </c>
      <c r="I2" s="34" t="s">
        <v>0</v>
      </c>
      <c r="J2" s="34" t="s">
        <v>0</v>
      </c>
      <c r="K2" s="34" t="s">
        <v>0</v>
      </c>
      <c r="L2" s="34" t="s">
        <v>0</v>
      </c>
      <c r="M2" s="34" t="s">
        <v>0</v>
      </c>
      <c r="N2" s="34" t="s">
        <v>0</v>
      </c>
      <c r="O2" s="34" t="s">
        <v>0</v>
      </c>
    </row>
    <row r="3" spans="1:15">
      <c r="A3" s="34" t="s">
        <v>0</v>
      </c>
      <c r="B3" s="34" t="s">
        <v>0</v>
      </c>
      <c r="C3" s="34" t="s">
        <v>0</v>
      </c>
      <c r="D3" s="34" t="s">
        <v>0</v>
      </c>
      <c r="E3" s="34" t="s">
        <v>0</v>
      </c>
      <c r="F3" s="34" t="s">
        <v>0</v>
      </c>
      <c r="G3" s="34" t="s">
        <v>0</v>
      </c>
      <c r="H3" s="34" t="s">
        <v>0</v>
      </c>
      <c r="I3" s="34" t="s">
        <v>0</v>
      </c>
      <c r="J3" s="34" t="s">
        <v>0</v>
      </c>
      <c r="K3" s="34" t="s">
        <v>0</v>
      </c>
      <c r="L3" s="34" t="s">
        <v>0</v>
      </c>
      <c r="M3" s="34" t="s">
        <v>0</v>
      </c>
      <c r="N3" s="34" t="s">
        <v>0</v>
      </c>
      <c r="O3" s="34" t="s">
        <v>0</v>
      </c>
    </row>
    <row r="4" spans="1:15">
      <c r="A4" s="34" t="s">
        <v>0</v>
      </c>
      <c r="B4" s="34" t="s">
        <v>0</v>
      </c>
      <c r="C4" s="34" t="s">
        <v>0</v>
      </c>
      <c r="D4" s="34" t="s">
        <v>0</v>
      </c>
      <c r="E4" s="34" t="s">
        <v>0</v>
      </c>
      <c r="F4" s="34" t="s">
        <v>0</v>
      </c>
      <c r="G4" s="34" t="s">
        <v>0</v>
      </c>
      <c r="H4" s="34" t="s">
        <v>0</v>
      </c>
      <c r="I4" s="34" t="s">
        <v>0</v>
      </c>
      <c r="J4" s="34" t="s">
        <v>0</v>
      </c>
      <c r="K4" s="34" t="s">
        <v>0</v>
      </c>
      <c r="L4" s="34" t="s">
        <v>0</v>
      </c>
      <c r="M4" s="34" t="s">
        <v>0</v>
      </c>
      <c r="N4" s="34" t="s">
        <v>0</v>
      </c>
      <c r="O4" s="34" t="s">
        <v>0</v>
      </c>
    </row>
    <row r="5" spans="1:15">
      <c r="A5" s="34" t="s">
        <v>0</v>
      </c>
      <c r="B5" s="34" t="s">
        <v>0</v>
      </c>
      <c r="C5" s="34" t="s">
        <v>0</v>
      </c>
      <c r="D5" s="34" t="s">
        <v>0</v>
      </c>
      <c r="E5" s="34" t="s">
        <v>0</v>
      </c>
      <c r="F5" s="34" t="s">
        <v>0</v>
      </c>
      <c r="G5" s="34" t="s">
        <v>0</v>
      </c>
      <c r="H5" s="34" t="s">
        <v>0</v>
      </c>
      <c r="I5" s="34" t="s">
        <v>0</v>
      </c>
      <c r="J5" s="34" t="s">
        <v>0</v>
      </c>
      <c r="K5" s="34" t="s">
        <v>0</v>
      </c>
      <c r="L5" s="34" t="s">
        <v>0</v>
      </c>
      <c r="M5" s="34" t="s">
        <v>0</v>
      </c>
      <c r="N5" s="34" t="s">
        <v>0</v>
      </c>
      <c r="O5" s="34" t="s">
        <v>0</v>
      </c>
    </row>
    <row r="6" spans="1:15">
      <c r="A6" s="34" t="s">
        <v>0</v>
      </c>
      <c r="B6" s="34" t="s">
        <v>0</v>
      </c>
      <c r="C6" s="34" t="s">
        <v>0</v>
      </c>
      <c r="D6" s="34" t="s">
        <v>0</v>
      </c>
      <c r="E6" s="34" t="s">
        <v>0</v>
      </c>
      <c r="F6" s="34" t="s">
        <v>0</v>
      </c>
      <c r="G6" s="34" t="s">
        <v>0</v>
      </c>
      <c r="H6" s="34" t="s">
        <v>0</v>
      </c>
      <c r="I6" s="34" t="s">
        <v>0</v>
      </c>
      <c r="J6" s="34" t="s">
        <v>0</v>
      </c>
      <c r="K6" s="34" t="s">
        <v>0</v>
      </c>
      <c r="L6" s="34" t="s">
        <v>0</v>
      </c>
      <c r="M6" s="34" t="s">
        <v>0</v>
      </c>
      <c r="N6" s="34" t="s">
        <v>0</v>
      </c>
      <c r="O6" s="34" t="s">
        <v>0</v>
      </c>
    </row>
    <row r="7" spans="1:15">
      <c r="A7" s="34" t="s">
        <v>0</v>
      </c>
      <c r="B7" s="34" t="s">
        <v>0</v>
      </c>
      <c r="C7" s="34" t="s">
        <v>0</v>
      </c>
      <c r="D7" s="34" t="s">
        <v>0</v>
      </c>
      <c r="E7" s="34" t="s">
        <v>0</v>
      </c>
      <c r="F7" s="34" t="s">
        <v>0</v>
      </c>
      <c r="G7" s="34" t="s">
        <v>0</v>
      </c>
      <c r="H7" s="34" t="s">
        <v>0</v>
      </c>
      <c r="I7" s="34" t="s">
        <v>0</v>
      </c>
      <c r="J7" s="34" t="s">
        <v>0</v>
      </c>
      <c r="K7" s="34" t="s">
        <v>0</v>
      </c>
      <c r="L7" s="34" t="s">
        <v>0</v>
      </c>
      <c r="M7" s="34" t="s">
        <v>0</v>
      </c>
      <c r="N7" s="34" t="s">
        <v>0</v>
      </c>
      <c r="O7" s="34" t="s">
        <v>0</v>
      </c>
    </row>
    <row r="8" spans="1:15">
      <c r="A8" s="34" t="s">
        <v>0</v>
      </c>
      <c r="B8" s="34" t="s">
        <v>0</v>
      </c>
      <c r="C8" s="34" t="s">
        <v>0</v>
      </c>
      <c r="D8" s="34" t="s">
        <v>0</v>
      </c>
      <c r="E8" s="34" t="s">
        <v>0</v>
      </c>
      <c r="F8" s="34" t="s">
        <v>0</v>
      </c>
      <c r="G8" s="34" t="s">
        <v>0</v>
      </c>
      <c r="H8" s="34" t="s">
        <v>0</v>
      </c>
      <c r="I8" s="34" t="s">
        <v>0</v>
      </c>
      <c r="J8" s="34" t="s">
        <v>0</v>
      </c>
      <c r="K8" s="34" t="s">
        <v>0</v>
      </c>
      <c r="L8" s="34" t="s">
        <v>0</v>
      </c>
      <c r="M8" s="34" t="s">
        <v>0</v>
      </c>
      <c r="N8" s="34" t="s">
        <v>0</v>
      </c>
      <c r="O8" s="34" t="s">
        <v>0</v>
      </c>
    </row>
    <row r="9" spans="1:15">
      <c r="A9" s="34" t="s">
        <v>0</v>
      </c>
      <c r="B9" s="34" t="s">
        <v>0</v>
      </c>
      <c r="C9" s="34" t="s">
        <v>0</v>
      </c>
      <c r="D9" s="34" t="s">
        <v>0</v>
      </c>
      <c r="E9" s="34" t="s">
        <v>0</v>
      </c>
      <c r="F9" s="34" t="s">
        <v>0</v>
      </c>
      <c r="G9" s="34" t="s">
        <v>0</v>
      </c>
      <c r="H9" s="34" t="s">
        <v>0</v>
      </c>
      <c r="I9" s="34" t="s">
        <v>0</v>
      </c>
      <c r="J9" s="34" t="s">
        <v>0</v>
      </c>
      <c r="K9" s="34" t="s">
        <v>0</v>
      </c>
      <c r="L9" s="34" t="s">
        <v>0</v>
      </c>
      <c r="M9" s="34" t="s">
        <v>0</v>
      </c>
      <c r="N9" s="34" t="s">
        <v>0</v>
      </c>
      <c r="O9" s="34" t="s">
        <v>0</v>
      </c>
    </row>
    <row r="10" spans="1:15">
      <c r="A10" s="34" t="s">
        <v>0</v>
      </c>
      <c r="B10" s="34" t="s">
        <v>0</v>
      </c>
      <c r="C10" s="34" t="s">
        <v>0</v>
      </c>
      <c r="D10" s="34" t="s">
        <v>0</v>
      </c>
      <c r="E10" s="34" t="s">
        <v>0</v>
      </c>
      <c r="F10" s="34" t="s">
        <v>0</v>
      </c>
      <c r="G10" s="34" t="s">
        <v>0</v>
      </c>
      <c r="H10" s="34" t="s">
        <v>0</v>
      </c>
      <c r="I10" s="34" t="s">
        <v>0</v>
      </c>
      <c r="J10" s="34" t="s">
        <v>0</v>
      </c>
      <c r="K10" s="34" t="s">
        <v>0</v>
      </c>
      <c r="L10" s="34" t="s">
        <v>0</v>
      </c>
      <c r="M10" s="34" t="s">
        <v>0</v>
      </c>
      <c r="N10" s="34" t="s">
        <v>0</v>
      </c>
      <c r="O10" s="34" t="s">
        <v>0</v>
      </c>
    </row>
    <row r="11" spans="1:15">
      <c r="A11" s="34" t="s">
        <v>0</v>
      </c>
      <c r="B11" s="34" t="s">
        <v>0</v>
      </c>
      <c r="C11" s="34" t="s">
        <v>0</v>
      </c>
      <c r="D11" s="34" t="s">
        <v>0</v>
      </c>
      <c r="E11" s="34" t="s">
        <v>0</v>
      </c>
      <c r="F11" s="34" t="s">
        <v>0</v>
      </c>
      <c r="G11" s="34" t="s">
        <v>0</v>
      </c>
      <c r="H11" s="34" t="s">
        <v>0</v>
      </c>
      <c r="I11" s="34" t="s">
        <v>0</v>
      </c>
      <c r="J11" s="34" t="s">
        <v>0</v>
      </c>
      <c r="K11" s="34" t="s">
        <v>0</v>
      </c>
      <c r="L11" s="34" t="s">
        <v>0</v>
      </c>
      <c r="M11" s="34" t="s">
        <v>0</v>
      </c>
      <c r="N11" s="34" t="s">
        <v>0</v>
      </c>
      <c r="O11" s="34" t="s">
        <v>0</v>
      </c>
    </row>
    <row r="12" spans="1:15">
      <c r="A12" s="34" t="s">
        <v>0</v>
      </c>
      <c r="B12" s="34" t="s">
        <v>0</v>
      </c>
      <c r="C12" s="34" t="s">
        <v>0</v>
      </c>
      <c r="D12" s="34" t="s">
        <v>0</v>
      </c>
      <c r="E12" s="34" t="s">
        <v>0</v>
      </c>
      <c r="F12" s="34" t="s">
        <v>0</v>
      </c>
      <c r="G12" s="34" t="s">
        <v>0</v>
      </c>
      <c r="H12" s="34" t="s">
        <v>0</v>
      </c>
      <c r="I12" s="34" t="s">
        <v>0</v>
      </c>
      <c r="J12" s="34" t="s">
        <v>0</v>
      </c>
      <c r="K12" s="34" t="s">
        <v>0</v>
      </c>
      <c r="L12" s="34" t="s">
        <v>0</v>
      </c>
      <c r="M12" s="34" t="s">
        <v>0</v>
      </c>
      <c r="N12" s="34" t="s">
        <v>0</v>
      </c>
      <c r="O12" s="34" t="s">
        <v>0</v>
      </c>
    </row>
    <row r="13" spans="1:15">
      <c r="A13" s="34" t="s">
        <v>0</v>
      </c>
      <c r="B13" s="34" t="s">
        <v>0</v>
      </c>
      <c r="C13" s="34" t="s">
        <v>0</v>
      </c>
      <c r="D13" s="34" t="s">
        <v>0</v>
      </c>
      <c r="E13" s="34" t="s">
        <v>0</v>
      </c>
      <c r="F13" s="34" t="s">
        <v>0</v>
      </c>
      <c r="G13" s="34" t="s">
        <v>0</v>
      </c>
      <c r="H13" s="34" t="s">
        <v>0</v>
      </c>
      <c r="I13" s="34" t="s">
        <v>0</v>
      </c>
      <c r="J13" s="34" t="s">
        <v>0</v>
      </c>
      <c r="K13" s="34" t="s">
        <v>0</v>
      </c>
      <c r="L13" s="34" t="s">
        <v>0</v>
      </c>
      <c r="M13" s="34" t="s">
        <v>0</v>
      </c>
      <c r="N13" s="34" t="s">
        <v>0</v>
      </c>
      <c r="O13" s="34" t="s">
        <v>0</v>
      </c>
    </row>
    <row r="14" spans="1:15">
      <c r="A14" s="34" t="s">
        <v>0</v>
      </c>
      <c r="B14" s="34" t="s">
        <v>0</v>
      </c>
      <c r="C14" s="34" t="s">
        <v>0</v>
      </c>
      <c r="D14" s="34" t="s">
        <v>0</v>
      </c>
      <c r="E14" s="34" t="s">
        <v>0</v>
      </c>
      <c r="F14" s="34" t="s">
        <v>0</v>
      </c>
      <c r="G14" s="34" t="s">
        <v>0</v>
      </c>
      <c r="H14" s="34" t="s">
        <v>0</v>
      </c>
      <c r="I14" s="34" t="s">
        <v>0</v>
      </c>
      <c r="J14" s="34" t="s">
        <v>0</v>
      </c>
      <c r="K14" s="34" t="s">
        <v>0</v>
      </c>
      <c r="L14" s="34" t="s">
        <v>0</v>
      </c>
      <c r="M14" s="34" t="s">
        <v>0</v>
      </c>
      <c r="N14" s="34" t="s">
        <v>0</v>
      </c>
      <c r="O14" s="34" t="s">
        <v>0</v>
      </c>
    </row>
    <row r="15" spans="1:15">
      <c r="A15" s="34" t="s">
        <v>0</v>
      </c>
      <c r="B15" s="34" t="s">
        <v>0</v>
      </c>
      <c r="C15" s="34" t="s">
        <v>0</v>
      </c>
      <c r="D15" s="34" t="s">
        <v>0</v>
      </c>
      <c r="E15" s="34" t="s">
        <v>0</v>
      </c>
      <c r="F15" s="34" t="s">
        <v>0</v>
      </c>
      <c r="G15" s="34" t="s">
        <v>0</v>
      </c>
      <c r="H15" s="34" t="s">
        <v>0</v>
      </c>
      <c r="I15" s="34" t="s">
        <v>0</v>
      </c>
      <c r="J15" s="34" t="s">
        <v>0</v>
      </c>
      <c r="K15" s="34" t="s">
        <v>0</v>
      </c>
      <c r="L15" s="34" t="s">
        <v>0</v>
      </c>
      <c r="M15" s="34" t="s">
        <v>0</v>
      </c>
      <c r="N15" s="34" t="s">
        <v>0</v>
      </c>
      <c r="O15" s="34" t="s">
        <v>0</v>
      </c>
    </row>
    <row r="16" spans="1:15" ht="21">
      <c r="A16" s="34" t="s">
        <v>0</v>
      </c>
      <c r="B16" s="36" t="s">
        <v>1</v>
      </c>
      <c r="C16" s="36"/>
      <c r="D16" s="36"/>
      <c r="E16" s="36"/>
      <c r="F16" s="36"/>
      <c r="G16" s="36"/>
      <c r="H16" s="36"/>
      <c r="I16" s="34" t="s">
        <v>0</v>
      </c>
      <c r="J16" s="34" t="s">
        <v>0</v>
      </c>
      <c r="K16" s="34" t="s">
        <v>0</v>
      </c>
      <c r="L16" s="34" t="s">
        <v>0</v>
      </c>
      <c r="M16" s="34" t="s">
        <v>0</v>
      </c>
      <c r="N16" s="34" t="s">
        <v>0</v>
      </c>
      <c r="O16" s="34" t="s">
        <v>0</v>
      </c>
    </row>
    <row r="17" spans="1:15">
      <c r="A17" s="34" t="s">
        <v>0</v>
      </c>
      <c r="B17" s="34" t="s">
        <v>0</v>
      </c>
      <c r="C17" s="34" t="s">
        <v>0</v>
      </c>
      <c r="D17" s="34" t="s">
        <v>0</v>
      </c>
      <c r="E17" s="34" t="s">
        <v>0</v>
      </c>
      <c r="F17" s="34" t="s">
        <v>0</v>
      </c>
      <c r="G17" s="34" t="s">
        <v>0</v>
      </c>
      <c r="H17" s="34" t="s">
        <v>0</v>
      </c>
      <c r="I17" s="34" t="s">
        <v>0</v>
      </c>
      <c r="J17" s="34" t="s">
        <v>0</v>
      </c>
      <c r="K17" s="34" t="s">
        <v>0</v>
      </c>
      <c r="L17" s="34" t="s">
        <v>0</v>
      </c>
      <c r="M17" s="34" t="s">
        <v>0</v>
      </c>
      <c r="N17" s="34" t="s">
        <v>0</v>
      </c>
      <c r="O17" s="34" t="s">
        <v>0</v>
      </c>
    </row>
    <row r="18" spans="1:15" ht="15.5">
      <c r="A18" s="34" t="s">
        <v>0</v>
      </c>
      <c r="B18" s="37" t="s">
        <v>3763</v>
      </c>
      <c r="C18" s="37"/>
      <c r="D18" s="37" t="s">
        <v>3764</v>
      </c>
      <c r="E18" s="37"/>
      <c r="F18" s="37" t="s">
        <v>0</v>
      </c>
      <c r="G18" s="37" t="s">
        <v>0</v>
      </c>
      <c r="H18" s="37" t="s">
        <v>0</v>
      </c>
      <c r="I18" s="37" t="s">
        <v>0</v>
      </c>
      <c r="J18" s="34" t="s">
        <v>0</v>
      </c>
      <c r="K18" s="34" t="s">
        <v>0</v>
      </c>
      <c r="L18" s="34" t="s">
        <v>0</v>
      </c>
      <c r="M18" s="34" t="s">
        <v>0</v>
      </c>
      <c r="N18" s="34" t="s">
        <v>0</v>
      </c>
      <c r="O18" s="34" t="s">
        <v>0</v>
      </c>
    </row>
    <row r="19" spans="1:15" ht="15.5">
      <c r="A19" s="34" t="s">
        <v>0</v>
      </c>
      <c r="B19" s="37" t="s">
        <v>0</v>
      </c>
      <c r="C19" s="37" t="s">
        <v>0</v>
      </c>
      <c r="D19" s="37" t="s">
        <v>2</v>
      </c>
      <c r="E19" s="37"/>
      <c r="F19" s="37"/>
      <c r="G19" s="37"/>
      <c r="H19" s="37"/>
      <c r="I19" s="37"/>
      <c r="J19" s="37"/>
      <c r="K19" s="37"/>
      <c r="L19" s="37"/>
      <c r="M19" s="34" t="s">
        <v>0</v>
      </c>
      <c r="N19" s="34" t="s">
        <v>0</v>
      </c>
      <c r="O19" s="34" t="s">
        <v>0</v>
      </c>
    </row>
    <row r="20" spans="1:15" ht="15.5">
      <c r="A20" s="34" t="s">
        <v>0</v>
      </c>
      <c r="B20" s="37" t="s">
        <v>0</v>
      </c>
      <c r="C20" s="37" t="s">
        <v>0</v>
      </c>
      <c r="D20" s="37" t="s">
        <v>0</v>
      </c>
      <c r="E20" s="37" t="s">
        <v>0</v>
      </c>
      <c r="F20" s="37" t="s">
        <v>0</v>
      </c>
      <c r="G20" s="37" t="s">
        <v>0</v>
      </c>
      <c r="H20" s="37" t="s">
        <v>0</v>
      </c>
      <c r="I20" s="37" t="s">
        <v>0</v>
      </c>
      <c r="J20" s="34" t="s">
        <v>0</v>
      </c>
      <c r="K20" s="34" t="s">
        <v>0</v>
      </c>
      <c r="L20" s="34" t="s">
        <v>0</v>
      </c>
      <c r="M20" s="34" t="s">
        <v>0</v>
      </c>
      <c r="N20" s="34" t="s">
        <v>0</v>
      </c>
      <c r="O20" s="34" t="s">
        <v>0</v>
      </c>
    </row>
    <row r="21" spans="1:15">
      <c r="A21" s="34" t="s">
        <v>0</v>
      </c>
      <c r="B21" s="38" t="s">
        <v>3</v>
      </c>
      <c r="C21" s="38"/>
      <c r="D21" s="38"/>
      <c r="E21" s="38"/>
      <c r="F21" s="38" t="s">
        <v>0</v>
      </c>
      <c r="G21" s="34" t="s">
        <v>0</v>
      </c>
      <c r="H21" s="34" t="s">
        <v>0</v>
      </c>
      <c r="I21" s="38"/>
      <c r="J21" s="38"/>
      <c r="K21" s="38"/>
      <c r="L21" s="38"/>
      <c r="M21" s="34" t="s">
        <v>0</v>
      </c>
      <c r="N21" s="34" t="s">
        <v>0</v>
      </c>
      <c r="O21" s="34" t="s">
        <v>0</v>
      </c>
    </row>
    <row r="22" spans="1:15">
      <c r="A22" s="34" t="s">
        <v>0</v>
      </c>
      <c r="B22" s="34" t="s">
        <v>3210</v>
      </c>
      <c r="C22" s="34"/>
      <c r="D22" s="34"/>
      <c r="E22" s="34"/>
      <c r="F22" s="34"/>
      <c r="G22" s="34" t="s">
        <v>0</v>
      </c>
      <c r="H22" s="34" t="s">
        <v>0</v>
      </c>
      <c r="I22" s="34"/>
      <c r="J22" s="34"/>
      <c r="K22" s="34" t="s">
        <v>0</v>
      </c>
      <c r="L22" s="34" t="s">
        <v>0</v>
      </c>
      <c r="M22" s="34" t="s">
        <v>0</v>
      </c>
      <c r="N22" s="34" t="s">
        <v>0</v>
      </c>
      <c r="O22" s="34" t="s">
        <v>0</v>
      </c>
    </row>
    <row r="23" spans="1:15">
      <c r="A23" s="34" t="s">
        <v>0</v>
      </c>
      <c r="B23" s="34" t="s">
        <v>4</v>
      </c>
      <c r="C23" s="34"/>
      <c r="D23" s="34"/>
      <c r="E23" s="34"/>
      <c r="F23" s="34" t="s">
        <v>0</v>
      </c>
      <c r="G23" s="34" t="s">
        <v>0</v>
      </c>
      <c r="H23" s="34" t="s">
        <v>0</v>
      </c>
      <c r="I23" s="34"/>
      <c r="J23" s="34"/>
      <c r="K23" s="34" t="s">
        <v>0</v>
      </c>
      <c r="L23" s="34" t="s">
        <v>0</v>
      </c>
      <c r="M23" s="34" t="s">
        <v>0</v>
      </c>
      <c r="N23" s="34" t="s">
        <v>0</v>
      </c>
      <c r="O23" s="34" t="s">
        <v>0</v>
      </c>
    </row>
    <row r="24" spans="1:15">
      <c r="A24" s="34" t="s">
        <v>0</v>
      </c>
      <c r="B24" s="34" t="s">
        <v>3829</v>
      </c>
      <c r="C24" s="34"/>
      <c r="D24" s="34"/>
      <c r="E24" s="34"/>
      <c r="F24" s="34"/>
      <c r="G24" s="34"/>
      <c r="H24" s="34" t="s">
        <v>0</v>
      </c>
      <c r="I24" s="34" t="s">
        <v>0</v>
      </c>
      <c r="J24" s="34" t="s">
        <v>0</v>
      </c>
      <c r="K24" s="34" t="s">
        <v>0</v>
      </c>
      <c r="L24" s="34" t="s">
        <v>0</v>
      </c>
      <c r="M24" s="34" t="s">
        <v>0</v>
      </c>
      <c r="N24" s="34" t="s">
        <v>0</v>
      </c>
      <c r="O24" s="34" t="s">
        <v>0</v>
      </c>
    </row>
    <row r="25" spans="1:15" ht="15.5">
      <c r="A25" s="34" t="s">
        <v>0</v>
      </c>
      <c r="B25" s="37"/>
      <c r="C25" s="37"/>
      <c r="D25" s="37"/>
      <c r="E25" s="37"/>
      <c r="F25" s="37"/>
      <c r="G25" s="37"/>
      <c r="H25" s="37"/>
      <c r="I25" s="37"/>
      <c r="J25" s="37"/>
      <c r="K25" s="37"/>
      <c r="L25" s="37"/>
      <c r="M25" s="37"/>
      <c r="N25" s="34" t="s">
        <v>0</v>
      </c>
      <c r="O25" s="34" t="s">
        <v>0</v>
      </c>
    </row>
    <row r="26" spans="1:15" ht="15.5">
      <c r="A26" s="34"/>
      <c r="B26" s="112" t="s">
        <v>3830</v>
      </c>
      <c r="C26" s="37"/>
      <c r="D26" s="37"/>
      <c r="E26" s="37"/>
      <c r="F26" s="37"/>
      <c r="G26" s="37"/>
      <c r="H26" s="37"/>
      <c r="I26" s="37"/>
      <c r="J26" s="37"/>
      <c r="K26" s="37"/>
      <c r="L26" s="37"/>
      <c r="M26" s="37"/>
      <c r="N26" s="34"/>
      <c r="O26" s="34"/>
    </row>
    <row r="27" spans="1:15" ht="15.5">
      <c r="A27" s="34"/>
      <c r="B27" s="37" t="s">
        <v>3831</v>
      </c>
      <c r="C27" s="37"/>
      <c r="D27" s="37"/>
      <c r="E27" s="37"/>
      <c r="F27" s="37"/>
      <c r="G27" s="37"/>
      <c r="H27" s="37"/>
      <c r="I27" s="37"/>
      <c r="J27" s="37"/>
      <c r="K27" s="37"/>
      <c r="L27" s="37"/>
      <c r="M27" s="37"/>
      <c r="N27" s="34"/>
      <c r="O27" s="34"/>
    </row>
    <row r="28" spans="1:15" ht="15.5">
      <c r="A28" s="34"/>
      <c r="B28" s="37"/>
      <c r="C28" s="37"/>
      <c r="D28" s="37"/>
      <c r="E28" s="37"/>
      <c r="F28" s="37"/>
      <c r="G28" s="37"/>
      <c r="H28" s="37"/>
      <c r="I28" s="37"/>
      <c r="J28" s="37"/>
      <c r="K28" s="37"/>
      <c r="L28" s="37"/>
      <c r="M28" s="37"/>
      <c r="N28" s="34"/>
      <c r="O28" s="34"/>
    </row>
    <row r="29" spans="1:15" ht="15.5">
      <c r="A29" s="34"/>
      <c r="B29" s="113" t="s">
        <v>3832</v>
      </c>
      <c r="C29" s="37"/>
      <c r="D29" s="37"/>
      <c r="E29" s="37"/>
      <c r="F29" s="37"/>
      <c r="G29" s="37"/>
      <c r="H29" s="37"/>
      <c r="I29" s="37"/>
      <c r="J29" s="37"/>
      <c r="K29" s="37"/>
      <c r="L29" s="37"/>
      <c r="M29" s="37"/>
      <c r="N29" s="34"/>
      <c r="O29" s="34"/>
    </row>
    <row r="30" spans="1:15">
      <c r="A30" s="34" t="s">
        <v>0</v>
      </c>
      <c r="B30" s="34" t="s">
        <v>0</v>
      </c>
      <c r="C30" s="34" t="s">
        <v>0</v>
      </c>
      <c r="D30" s="34" t="s">
        <v>0</v>
      </c>
      <c r="E30" s="34" t="s">
        <v>0</v>
      </c>
      <c r="F30" s="34" t="s">
        <v>0</v>
      </c>
      <c r="G30" s="34" t="s">
        <v>0</v>
      </c>
      <c r="H30" s="34" t="s">
        <v>0</v>
      </c>
      <c r="I30" s="34" t="s">
        <v>0</v>
      </c>
      <c r="J30" s="34" t="s">
        <v>0</v>
      </c>
      <c r="K30" s="34" t="s">
        <v>0</v>
      </c>
      <c r="L30" s="34" t="s">
        <v>0</v>
      </c>
      <c r="M30" s="34" t="s">
        <v>0</v>
      </c>
      <c r="N30" s="34" t="s">
        <v>0</v>
      </c>
      <c r="O30" s="34" t="s">
        <v>0</v>
      </c>
    </row>
    <row r="31" spans="1:15">
      <c r="A31" s="34" t="s">
        <v>0</v>
      </c>
      <c r="B31" s="38" t="s">
        <v>5</v>
      </c>
      <c r="C31" s="38"/>
      <c r="D31" s="34" t="s">
        <v>0</v>
      </c>
      <c r="E31" s="34" t="s">
        <v>0</v>
      </c>
      <c r="F31" s="34" t="s">
        <v>0</v>
      </c>
      <c r="G31" s="34" t="s">
        <v>0</v>
      </c>
      <c r="H31" s="34" t="s">
        <v>0</v>
      </c>
      <c r="I31" s="34" t="s">
        <v>0</v>
      </c>
      <c r="J31" s="34" t="s">
        <v>0</v>
      </c>
      <c r="K31" s="34" t="s">
        <v>0</v>
      </c>
      <c r="L31" s="34" t="s">
        <v>0</v>
      </c>
      <c r="M31" s="34" t="s">
        <v>0</v>
      </c>
      <c r="N31" s="34" t="s">
        <v>0</v>
      </c>
      <c r="O31" s="34" t="s">
        <v>0</v>
      </c>
    </row>
    <row r="32" spans="1:15">
      <c r="A32" s="34" t="s">
        <v>0</v>
      </c>
      <c r="B32" s="34" t="s">
        <v>6</v>
      </c>
      <c r="C32" s="34"/>
      <c r="D32" s="39" t="s">
        <v>7</v>
      </c>
      <c r="E32" s="34" t="s">
        <v>0</v>
      </c>
      <c r="F32" s="34" t="s">
        <v>0</v>
      </c>
      <c r="G32" s="34" t="s">
        <v>0</v>
      </c>
      <c r="H32" s="34" t="s">
        <v>0</v>
      </c>
      <c r="I32" s="34" t="s">
        <v>0</v>
      </c>
      <c r="J32" s="34" t="s">
        <v>0</v>
      </c>
      <c r="K32" s="34" t="s">
        <v>0</v>
      </c>
      <c r="L32" s="34" t="s">
        <v>0</v>
      </c>
      <c r="M32" s="34" t="s">
        <v>0</v>
      </c>
      <c r="N32" s="34" t="s">
        <v>0</v>
      </c>
    </row>
    <row r="33" spans="1:15">
      <c r="A33" s="34" t="s">
        <v>0</v>
      </c>
      <c r="B33" s="34" t="s">
        <v>3730</v>
      </c>
      <c r="C33" s="34"/>
      <c r="D33" s="92" t="s">
        <v>3731</v>
      </c>
      <c r="E33" s="40"/>
      <c r="F33" s="40"/>
      <c r="G33" s="34" t="s">
        <v>0</v>
      </c>
      <c r="H33" s="34" t="s">
        <v>0</v>
      </c>
      <c r="I33" s="34" t="s">
        <v>0</v>
      </c>
      <c r="J33" s="34" t="s">
        <v>0</v>
      </c>
      <c r="K33" s="34" t="s">
        <v>0</v>
      </c>
      <c r="L33" s="34" t="s">
        <v>0</v>
      </c>
      <c r="M33" s="34" t="s">
        <v>0</v>
      </c>
      <c r="N33" s="34" t="s">
        <v>0</v>
      </c>
      <c r="O33" s="34" t="s">
        <v>0</v>
      </c>
    </row>
    <row r="34" spans="1:15">
      <c r="A34" s="34" t="s">
        <v>0</v>
      </c>
      <c r="B34" s="34" t="s">
        <v>0</v>
      </c>
      <c r="C34" s="34"/>
      <c r="E34" s="34"/>
      <c r="F34" s="34" t="s">
        <v>0</v>
      </c>
      <c r="G34" s="34" t="s">
        <v>0</v>
      </c>
      <c r="H34" s="34" t="s">
        <v>0</v>
      </c>
      <c r="I34" s="34" t="s">
        <v>0</v>
      </c>
      <c r="J34" s="34" t="s">
        <v>0</v>
      </c>
      <c r="K34" s="34" t="s">
        <v>0</v>
      </c>
      <c r="L34" s="34" t="s">
        <v>0</v>
      </c>
      <c r="M34" s="34" t="s">
        <v>0</v>
      </c>
      <c r="N34" s="34" t="s">
        <v>0</v>
      </c>
      <c r="O34" s="34" t="s">
        <v>0</v>
      </c>
    </row>
    <row r="35" spans="1:15">
      <c r="A35" s="34" t="s">
        <v>0</v>
      </c>
      <c r="C35" s="34" t="s">
        <v>0</v>
      </c>
      <c r="D35" s="34" t="s">
        <v>0</v>
      </c>
      <c r="E35" s="34" t="s">
        <v>0</v>
      </c>
      <c r="F35" s="34" t="s">
        <v>0</v>
      </c>
      <c r="G35" s="34" t="s">
        <v>0</v>
      </c>
      <c r="H35" s="34" t="s">
        <v>0</v>
      </c>
      <c r="I35" s="34" t="s">
        <v>0</v>
      </c>
      <c r="J35" s="34" t="s">
        <v>0</v>
      </c>
      <c r="K35" s="34" t="s">
        <v>0</v>
      </c>
      <c r="L35" s="34" t="s">
        <v>0</v>
      </c>
      <c r="M35" s="34" t="s">
        <v>0</v>
      </c>
      <c r="N35" s="34" t="s">
        <v>0</v>
      </c>
      <c r="O35" s="34" t="s">
        <v>0</v>
      </c>
    </row>
  </sheetData>
  <hyperlinks>
    <hyperlink ref="D32" r:id="rId1" xr:uid="{5466CA7C-E30D-4BEC-8117-86CDA283DBF1}"/>
    <hyperlink ref="D33" r:id="rId2" xr:uid="{34588784-BAA0-4519-8601-E712D36CCCCA}"/>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85E5A-EECF-447A-9FEB-D62B6CD2F281}">
  <sheetPr codeName="Sheet10"/>
  <dimension ref="A1:M107"/>
  <sheetViews>
    <sheetView zoomScale="83" workbookViewId="0"/>
  </sheetViews>
  <sheetFormatPr defaultRowHeight="14.5"/>
  <sheetData>
    <row r="1" spans="1:13">
      <c r="A1" s="33" t="s">
        <v>59</v>
      </c>
      <c r="B1" s="1" t="s">
        <v>740</v>
      </c>
      <c r="L1" s="2" t="s">
        <v>741</v>
      </c>
    </row>
    <row r="2" spans="1:13">
      <c r="L2" s="120" t="s">
        <v>742</v>
      </c>
      <c r="M2" s="120"/>
    </row>
    <row r="3" spans="1:13">
      <c r="B3" s="2" t="s">
        <v>743</v>
      </c>
      <c r="C3" s="2" t="s">
        <v>744</v>
      </c>
      <c r="D3" s="2" t="s">
        <v>745</v>
      </c>
      <c r="E3" s="2" t="s">
        <v>746</v>
      </c>
      <c r="F3" s="2" t="s">
        <v>747</v>
      </c>
      <c r="G3" s="2" t="s">
        <v>748</v>
      </c>
      <c r="H3" s="2" t="s">
        <v>749</v>
      </c>
      <c r="I3" s="2" t="s">
        <v>750</v>
      </c>
      <c r="L3" s="2" t="s">
        <v>751</v>
      </c>
      <c r="M3" s="2" t="s">
        <v>752</v>
      </c>
    </row>
    <row r="4" spans="1:13">
      <c r="B4" t="s">
        <v>187</v>
      </c>
      <c r="C4" t="s">
        <v>753</v>
      </c>
      <c r="D4" t="s">
        <v>754</v>
      </c>
      <c r="E4" t="s">
        <v>81</v>
      </c>
      <c r="F4" t="s">
        <v>755</v>
      </c>
      <c r="G4" t="s">
        <v>756</v>
      </c>
      <c r="H4" t="s">
        <v>757</v>
      </c>
      <c r="I4" t="s">
        <v>758</v>
      </c>
      <c r="L4" t="s">
        <v>743</v>
      </c>
      <c r="M4" t="s">
        <v>187</v>
      </c>
    </row>
    <row r="5" spans="1:13">
      <c r="B5" t="s">
        <v>759</v>
      </c>
      <c r="C5" t="s">
        <v>760</v>
      </c>
      <c r="D5" t="s">
        <v>761</v>
      </c>
      <c r="E5" t="s">
        <v>762</v>
      </c>
      <c r="F5" t="s">
        <v>763</v>
      </c>
      <c r="G5" t="s">
        <v>764</v>
      </c>
      <c r="H5" t="s">
        <v>765</v>
      </c>
      <c r="I5" t="s">
        <v>766</v>
      </c>
      <c r="L5" t="s">
        <v>743</v>
      </c>
      <c r="M5" t="s">
        <v>759</v>
      </c>
    </row>
    <row r="6" spans="1:13">
      <c r="B6" t="s">
        <v>62</v>
      </c>
      <c r="C6" t="s">
        <v>767</v>
      </c>
      <c r="D6" t="s">
        <v>175</v>
      </c>
      <c r="E6" t="s">
        <v>377</v>
      </c>
      <c r="F6" t="s">
        <v>768</v>
      </c>
      <c r="G6" t="s">
        <v>769</v>
      </c>
      <c r="H6" t="s">
        <v>770</v>
      </c>
      <c r="I6" t="s">
        <v>771</v>
      </c>
      <c r="L6" t="s">
        <v>743</v>
      </c>
      <c r="M6" t="s">
        <v>62</v>
      </c>
    </row>
    <row r="7" spans="1:13">
      <c r="B7" t="s">
        <v>772</v>
      </c>
      <c r="C7" t="s">
        <v>773</v>
      </c>
      <c r="D7" t="s">
        <v>774</v>
      </c>
      <c r="E7" t="s">
        <v>775</v>
      </c>
      <c r="F7" t="s">
        <v>776</v>
      </c>
      <c r="G7" t="s">
        <v>777</v>
      </c>
      <c r="H7" t="s">
        <v>778</v>
      </c>
      <c r="I7" t="s">
        <v>779</v>
      </c>
      <c r="L7" t="s">
        <v>743</v>
      </c>
      <c r="M7" t="s">
        <v>772</v>
      </c>
    </row>
    <row r="8" spans="1:13">
      <c r="B8" t="s">
        <v>780</v>
      </c>
      <c r="C8" t="s">
        <v>781</v>
      </c>
      <c r="D8" t="s">
        <v>782</v>
      </c>
      <c r="E8" t="s">
        <v>783</v>
      </c>
      <c r="F8" t="s">
        <v>784</v>
      </c>
      <c r="G8" t="s">
        <v>785</v>
      </c>
      <c r="H8" t="s">
        <v>786</v>
      </c>
      <c r="L8" t="s">
        <v>743</v>
      </c>
      <c r="M8" t="s">
        <v>780</v>
      </c>
    </row>
    <row r="9" spans="1:13">
      <c r="B9" t="s">
        <v>787</v>
      </c>
      <c r="C9" t="s">
        <v>788</v>
      </c>
      <c r="D9" t="s">
        <v>789</v>
      </c>
      <c r="E9" t="s">
        <v>790</v>
      </c>
      <c r="F9" t="s">
        <v>791</v>
      </c>
      <c r="G9" t="s">
        <v>792</v>
      </c>
      <c r="H9" t="s">
        <v>793</v>
      </c>
      <c r="L9" t="s">
        <v>743</v>
      </c>
      <c r="M9" t="s">
        <v>787</v>
      </c>
    </row>
    <row r="10" spans="1:13">
      <c r="B10" t="s">
        <v>794</v>
      </c>
      <c r="D10" t="s">
        <v>795</v>
      </c>
      <c r="E10" t="s">
        <v>386</v>
      </c>
      <c r="F10" t="s">
        <v>796</v>
      </c>
      <c r="G10" t="s">
        <v>797</v>
      </c>
      <c r="H10" t="s">
        <v>102</v>
      </c>
      <c r="L10" t="s">
        <v>743</v>
      </c>
      <c r="M10" t="s">
        <v>794</v>
      </c>
    </row>
    <row r="11" spans="1:13">
      <c r="B11" t="s">
        <v>798</v>
      </c>
      <c r="D11" t="s">
        <v>799</v>
      </c>
      <c r="E11" t="s">
        <v>170</v>
      </c>
      <c r="G11" t="s">
        <v>800</v>
      </c>
      <c r="H11" t="s">
        <v>801</v>
      </c>
      <c r="L11" t="s">
        <v>743</v>
      </c>
      <c r="M11" t="s">
        <v>798</v>
      </c>
    </row>
    <row r="12" spans="1:13">
      <c r="B12" t="s">
        <v>802</v>
      </c>
      <c r="D12" t="s">
        <v>803</v>
      </c>
      <c r="E12" t="s">
        <v>259</v>
      </c>
      <c r="G12" t="s">
        <v>804</v>
      </c>
      <c r="H12" t="s">
        <v>69</v>
      </c>
      <c r="L12" t="s">
        <v>743</v>
      </c>
      <c r="M12" t="s">
        <v>802</v>
      </c>
    </row>
    <row r="13" spans="1:13">
      <c r="B13" t="s">
        <v>805</v>
      </c>
      <c r="D13" t="s">
        <v>806</v>
      </c>
      <c r="E13" t="s">
        <v>807</v>
      </c>
      <c r="G13" t="s">
        <v>428</v>
      </c>
      <c r="H13" t="s">
        <v>808</v>
      </c>
      <c r="L13" t="s">
        <v>743</v>
      </c>
      <c r="M13" t="s">
        <v>805</v>
      </c>
    </row>
    <row r="14" spans="1:13">
      <c r="B14" t="s">
        <v>809</v>
      </c>
      <c r="D14" t="s">
        <v>810</v>
      </c>
      <c r="E14" t="s">
        <v>811</v>
      </c>
      <c r="G14" t="s">
        <v>812</v>
      </c>
      <c r="H14" t="s">
        <v>813</v>
      </c>
      <c r="L14" t="s">
        <v>743</v>
      </c>
      <c r="M14" t="s">
        <v>809</v>
      </c>
    </row>
    <row r="15" spans="1:13">
      <c r="B15" t="s">
        <v>814</v>
      </c>
      <c r="D15" t="s">
        <v>815</v>
      </c>
      <c r="E15" t="s">
        <v>816</v>
      </c>
      <c r="G15" t="s">
        <v>817</v>
      </c>
      <c r="H15" t="s">
        <v>818</v>
      </c>
      <c r="L15" t="s">
        <v>743</v>
      </c>
      <c r="M15" t="s">
        <v>814</v>
      </c>
    </row>
    <row r="16" spans="1:13">
      <c r="B16" t="s">
        <v>819</v>
      </c>
      <c r="D16" t="s">
        <v>820</v>
      </c>
      <c r="E16" t="s">
        <v>821</v>
      </c>
      <c r="G16" t="s">
        <v>822</v>
      </c>
      <c r="L16" t="s">
        <v>743</v>
      </c>
      <c r="M16" t="s">
        <v>819</v>
      </c>
    </row>
    <row r="17" spans="7:13">
      <c r="G17" t="s">
        <v>823</v>
      </c>
      <c r="L17" t="s">
        <v>744</v>
      </c>
      <c r="M17" t="s">
        <v>753</v>
      </c>
    </row>
    <row r="18" spans="7:13">
      <c r="G18" t="s">
        <v>824</v>
      </c>
      <c r="L18" t="s">
        <v>744</v>
      </c>
      <c r="M18" t="s">
        <v>760</v>
      </c>
    </row>
    <row r="19" spans="7:13">
      <c r="G19" t="s">
        <v>825</v>
      </c>
      <c r="L19" t="s">
        <v>744</v>
      </c>
      <c r="M19" t="s">
        <v>767</v>
      </c>
    </row>
    <row r="20" spans="7:13">
      <c r="G20" t="s">
        <v>826</v>
      </c>
      <c r="L20" t="s">
        <v>744</v>
      </c>
      <c r="M20" t="s">
        <v>773</v>
      </c>
    </row>
    <row r="21" spans="7:13">
      <c r="G21" t="s">
        <v>827</v>
      </c>
      <c r="L21" t="s">
        <v>744</v>
      </c>
      <c r="M21" t="s">
        <v>781</v>
      </c>
    </row>
    <row r="22" spans="7:13">
      <c r="G22" t="s">
        <v>828</v>
      </c>
      <c r="L22" t="s">
        <v>744</v>
      </c>
      <c r="M22" t="s">
        <v>788</v>
      </c>
    </row>
    <row r="23" spans="7:13">
      <c r="G23" t="s">
        <v>829</v>
      </c>
      <c r="L23" t="s">
        <v>745</v>
      </c>
      <c r="M23" t="s">
        <v>754</v>
      </c>
    </row>
    <row r="24" spans="7:13">
      <c r="G24" t="s">
        <v>830</v>
      </c>
      <c r="L24" t="s">
        <v>745</v>
      </c>
      <c r="M24" t="s">
        <v>761</v>
      </c>
    </row>
    <row r="25" spans="7:13">
      <c r="G25" t="s">
        <v>831</v>
      </c>
      <c r="L25" t="s">
        <v>745</v>
      </c>
      <c r="M25" t="s">
        <v>175</v>
      </c>
    </row>
    <row r="26" spans="7:13">
      <c r="G26" t="s">
        <v>832</v>
      </c>
      <c r="L26" t="s">
        <v>745</v>
      </c>
      <c r="M26" t="s">
        <v>774</v>
      </c>
    </row>
    <row r="27" spans="7:13">
      <c r="L27" t="s">
        <v>745</v>
      </c>
      <c r="M27" t="s">
        <v>782</v>
      </c>
    </row>
    <row r="28" spans="7:13">
      <c r="L28" t="s">
        <v>745</v>
      </c>
      <c r="M28" t="s">
        <v>789</v>
      </c>
    </row>
    <row r="29" spans="7:13">
      <c r="L29" t="s">
        <v>745</v>
      </c>
      <c r="M29" t="s">
        <v>795</v>
      </c>
    </row>
    <row r="30" spans="7:13">
      <c r="L30" t="s">
        <v>745</v>
      </c>
      <c r="M30" t="s">
        <v>799</v>
      </c>
    </row>
    <row r="31" spans="7:13">
      <c r="L31" t="s">
        <v>745</v>
      </c>
      <c r="M31" t="s">
        <v>803</v>
      </c>
    </row>
    <row r="32" spans="7:13">
      <c r="L32" t="s">
        <v>745</v>
      </c>
      <c r="M32" t="s">
        <v>806</v>
      </c>
    </row>
    <row r="33" spans="12:13">
      <c r="L33" t="s">
        <v>745</v>
      </c>
      <c r="M33" t="s">
        <v>810</v>
      </c>
    </row>
    <row r="34" spans="12:13">
      <c r="L34" t="s">
        <v>745</v>
      </c>
      <c r="M34" t="s">
        <v>815</v>
      </c>
    </row>
    <row r="35" spans="12:13">
      <c r="L35" t="s">
        <v>745</v>
      </c>
      <c r="M35" t="s">
        <v>820</v>
      </c>
    </row>
    <row r="36" spans="12:13">
      <c r="L36" t="s">
        <v>746</v>
      </c>
      <c r="M36" t="s">
        <v>81</v>
      </c>
    </row>
    <row r="37" spans="12:13">
      <c r="L37" t="s">
        <v>746</v>
      </c>
      <c r="M37" t="s">
        <v>762</v>
      </c>
    </row>
    <row r="38" spans="12:13">
      <c r="L38" t="s">
        <v>746</v>
      </c>
      <c r="M38" t="s">
        <v>377</v>
      </c>
    </row>
    <row r="39" spans="12:13">
      <c r="L39" t="s">
        <v>746</v>
      </c>
      <c r="M39" t="s">
        <v>775</v>
      </c>
    </row>
    <row r="40" spans="12:13">
      <c r="L40" t="s">
        <v>746</v>
      </c>
      <c r="M40" t="s">
        <v>783</v>
      </c>
    </row>
    <row r="41" spans="12:13">
      <c r="L41" t="s">
        <v>746</v>
      </c>
      <c r="M41" t="s">
        <v>790</v>
      </c>
    </row>
    <row r="42" spans="12:13">
      <c r="L42" t="s">
        <v>746</v>
      </c>
      <c r="M42" t="s">
        <v>386</v>
      </c>
    </row>
    <row r="43" spans="12:13">
      <c r="L43" t="s">
        <v>746</v>
      </c>
      <c r="M43" t="s">
        <v>170</v>
      </c>
    </row>
    <row r="44" spans="12:13">
      <c r="L44" t="s">
        <v>746</v>
      </c>
      <c r="M44" t="s">
        <v>259</v>
      </c>
    </row>
    <row r="45" spans="12:13">
      <c r="L45" t="s">
        <v>746</v>
      </c>
      <c r="M45" t="s">
        <v>807</v>
      </c>
    </row>
    <row r="46" spans="12:13">
      <c r="L46" t="s">
        <v>746</v>
      </c>
      <c r="M46" t="s">
        <v>811</v>
      </c>
    </row>
    <row r="47" spans="12:13">
      <c r="L47" t="s">
        <v>746</v>
      </c>
      <c r="M47" t="s">
        <v>816</v>
      </c>
    </row>
    <row r="48" spans="12:13">
      <c r="L48" t="s">
        <v>746</v>
      </c>
      <c r="M48" t="s">
        <v>821</v>
      </c>
    </row>
    <row r="49" spans="12:13">
      <c r="L49" t="s">
        <v>747</v>
      </c>
      <c r="M49" t="s">
        <v>755</v>
      </c>
    </row>
    <row r="50" spans="12:13">
      <c r="L50" t="s">
        <v>747</v>
      </c>
      <c r="M50" t="s">
        <v>763</v>
      </c>
    </row>
    <row r="51" spans="12:13">
      <c r="L51" t="s">
        <v>747</v>
      </c>
      <c r="M51" t="s">
        <v>768</v>
      </c>
    </row>
    <row r="52" spans="12:13">
      <c r="L52" t="s">
        <v>747</v>
      </c>
      <c r="M52" t="s">
        <v>776</v>
      </c>
    </row>
    <row r="53" spans="12:13">
      <c r="L53" t="s">
        <v>747</v>
      </c>
      <c r="M53" t="s">
        <v>784</v>
      </c>
    </row>
    <row r="54" spans="12:13">
      <c r="L54" t="s">
        <v>747</v>
      </c>
      <c r="M54" t="s">
        <v>791</v>
      </c>
    </row>
    <row r="55" spans="12:13">
      <c r="L55" t="s">
        <v>747</v>
      </c>
      <c r="M55" t="s">
        <v>796</v>
      </c>
    </row>
    <row r="56" spans="12:13">
      <c r="L56" t="s">
        <v>748</v>
      </c>
      <c r="M56" t="s">
        <v>756</v>
      </c>
    </row>
    <row r="57" spans="12:13">
      <c r="L57" t="s">
        <v>748</v>
      </c>
      <c r="M57" t="s">
        <v>764</v>
      </c>
    </row>
    <row r="58" spans="12:13">
      <c r="L58" t="s">
        <v>748</v>
      </c>
      <c r="M58" t="s">
        <v>769</v>
      </c>
    </row>
    <row r="59" spans="12:13">
      <c r="L59" t="s">
        <v>748</v>
      </c>
      <c r="M59" t="s">
        <v>777</v>
      </c>
    </row>
    <row r="60" spans="12:13">
      <c r="L60" t="s">
        <v>748</v>
      </c>
      <c r="M60" t="s">
        <v>785</v>
      </c>
    </row>
    <row r="61" spans="12:13">
      <c r="L61" t="s">
        <v>748</v>
      </c>
      <c r="M61" t="s">
        <v>792</v>
      </c>
    </row>
    <row r="62" spans="12:13">
      <c r="L62" t="s">
        <v>748</v>
      </c>
      <c r="M62" t="s">
        <v>797</v>
      </c>
    </row>
    <row r="63" spans="12:13">
      <c r="L63" t="s">
        <v>748</v>
      </c>
      <c r="M63" t="s">
        <v>800</v>
      </c>
    </row>
    <row r="64" spans="12:13">
      <c r="L64" t="s">
        <v>748</v>
      </c>
      <c r="M64" t="s">
        <v>804</v>
      </c>
    </row>
    <row r="65" spans="12:13">
      <c r="L65" t="s">
        <v>748</v>
      </c>
      <c r="M65" t="s">
        <v>428</v>
      </c>
    </row>
    <row r="66" spans="12:13">
      <c r="L66" t="s">
        <v>748</v>
      </c>
      <c r="M66" t="s">
        <v>812</v>
      </c>
    </row>
    <row r="67" spans="12:13">
      <c r="L67" t="s">
        <v>748</v>
      </c>
      <c r="M67" t="s">
        <v>817</v>
      </c>
    </row>
    <row r="68" spans="12:13">
      <c r="L68" t="s">
        <v>748</v>
      </c>
      <c r="M68" t="s">
        <v>822</v>
      </c>
    </row>
    <row r="69" spans="12:13">
      <c r="L69" t="s">
        <v>748</v>
      </c>
      <c r="M69" t="s">
        <v>823</v>
      </c>
    </row>
    <row r="70" spans="12:13">
      <c r="L70" t="s">
        <v>748</v>
      </c>
      <c r="M70" t="s">
        <v>824</v>
      </c>
    </row>
    <row r="71" spans="12:13">
      <c r="L71" t="s">
        <v>748</v>
      </c>
      <c r="M71" t="s">
        <v>825</v>
      </c>
    </row>
    <row r="72" spans="12:13">
      <c r="L72" t="s">
        <v>748</v>
      </c>
      <c r="M72" t="s">
        <v>826</v>
      </c>
    </row>
    <row r="73" spans="12:13">
      <c r="L73" t="s">
        <v>748</v>
      </c>
      <c r="M73" t="s">
        <v>827</v>
      </c>
    </row>
    <row r="74" spans="12:13">
      <c r="L74" t="s">
        <v>748</v>
      </c>
      <c r="M74" t="s">
        <v>828</v>
      </c>
    </row>
    <row r="75" spans="12:13">
      <c r="L75" t="s">
        <v>748</v>
      </c>
      <c r="M75" t="s">
        <v>829</v>
      </c>
    </row>
    <row r="76" spans="12:13">
      <c r="L76" t="s">
        <v>748</v>
      </c>
      <c r="M76" t="s">
        <v>830</v>
      </c>
    </row>
    <row r="77" spans="12:13">
      <c r="L77" t="s">
        <v>748</v>
      </c>
      <c r="M77" t="s">
        <v>831</v>
      </c>
    </row>
    <row r="78" spans="12:13">
      <c r="L78" t="s">
        <v>748</v>
      </c>
      <c r="M78" t="s">
        <v>832</v>
      </c>
    </row>
    <row r="79" spans="12:13">
      <c r="L79" t="s">
        <v>833</v>
      </c>
      <c r="M79" t="s">
        <v>834</v>
      </c>
    </row>
    <row r="80" spans="12:13">
      <c r="L80" t="s">
        <v>833</v>
      </c>
      <c r="M80" t="s">
        <v>835</v>
      </c>
    </row>
    <row r="81" spans="12:13">
      <c r="L81" t="s">
        <v>833</v>
      </c>
      <c r="M81" t="s">
        <v>836</v>
      </c>
    </row>
    <row r="82" spans="12:13">
      <c r="L82" t="s">
        <v>833</v>
      </c>
      <c r="M82" t="s">
        <v>837</v>
      </c>
    </row>
    <row r="83" spans="12:13">
      <c r="L83" t="s">
        <v>833</v>
      </c>
      <c r="M83" t="s">
        <v>838</v>
      </c>
    </row>
    <row r="84" spans="12:13">
      <c r="L84" t="s">
        <v>833</v>
      </c>
      <c r="M84" t="s">
        <v>839</v>
      </c>
    </row>
    <row r="85" spans="12:13">
      <c r="L85" t="s">
        <v>833</v>
      </c>
      <c r="M85" t="s">
        <v>840</v>
      </c>
    </row>
    <row r="86" spans="12:13">
      <c r="L86" t="s">
        <v>833</v>
      </c>
      <c r="M86" t="s">
        <v>841</v>
      </c>
    </row>
    <row r="87" spans="12:13">
      <c r="L87" t="s">
        <v>833</v>
      </c>
      <c r="M87" t="s">
        <v>842</v>
      </c>
    </row>
    <row r="88" spans="12:13">
      <c r="L88" t="s">
        <v>833</v>
      </c>
      <c r="M88" t="s">
        <v>843</v>
      </c>
    </row>
    <row r="89" spans="12:13">
      <c r="L89" t="s">
        <v>833</v>
      </c>
      <c r="M89" t="s">
        <v>844</v>
      </c>
    </row>
    <row r="90" spans="12:13">
      <c r="L90" t="s">
        <v>833</v>
      </c>
      <c r="M90" t="s">
        <v>845</v>
      </c>
    </row>
    <row r="91" spans="12:13">
      <c r="L91" t="s">
        <v>833</v>
      </c>
      <c r="M91" t="s">
        <v>846</v>
      </c>
    </row>
    <row r="92" spans="12:13">
      <c r="L92" t="s">
        <v>749</v>
      </c>
      <c r="M92" t="s">
        <v>757</v>
      </c>
    </row>
    <row r="93" spans="12:13">
      <c r="L93" t="s">
        <v>749</v>
      </c>
      <c r="M93" t="s">
        <v>765</v>
      </c>
    </row>
    <row r="94" spans="12:13">
      <c r="L94" t="s">
        <v>749</v>
      </c>
      <c r="M94" t="s">
        <v>770</v>
      </c>
    </row>
    <row r="95" spans="12:13">
      <c r="L95" t="s">
        <v>749</v>
      </c>
      <c r="M95" t="s">
        <v>778</v>
      </c>
    </row>
    <row r="96" spans="12:13">
      <c r="L96" t="s">
        <v>749</v>
      </c>
      <c r="M96" t="s">
        <v>786</v>
      </c>
    </row>
    <row r="97" spans="12:13">
      <c r="L97" t="s">
        <v>749</v>
      </c>
      <c r="M97" t="s">
        <v>793</v>
      </c>
    </row>
    <row r="98" spans="12:13">
      <c r="L98" t="s">
        <v>749</v>
      </c>
      <c r="M98" t="s">
        <v>102</v>
      </c>
    </row>
    <row r="99" spans="12:13">
      <c r="L99" t="s">
        <v>749</v>
      </c>
      <c r="M99" t="s">
        <v>801</v>
      </c>
    </row>
    <row r="100" spans="12:13">
      <c r="L100" t="s">
        <v>749</v>
      </c>
      <c r="M100" t="s">
        <v>69</v>
      </c>
    </row>
    <row r="101" spans="12:13">
      <c r="L101" t="s">
        <v>749</v>
      </c>
      <c r="M101" t="s">
        <v>808</v>
      </c>
    </row>
    <row r="102" spans="12:13">
      <c r="L102" t="s">
        <v>749</v>
      </c>
      <c r="M102" t="s">
        <v>813</v>
      </c>
    </row>
    <row r="103" spans="12:13">
      <c r="L103" t="s">
        <v>749</v>
      </c>
      <c r="M103" t="s">
        <v>818</v>
      </c>
    </row>
    <row r="104" spans="12:13">
      <c r="L104" t="s">
        <v>750</v>
      </c>
      <c r="M104" t="s">
        <v>758</v>
      </c>
    </row>
    <row r="105" spans="12:13">
      <c r="L105" t="s">
        <v>750</v>
      </c>
      <c r="M105" t="s">
        <v>766</v>
      </c>
    </row>
    <row r="106" spans="12:13">
      <c r="L106" t="s">
        <v>750</v>
      </c>
      <c r="M106" t="s">
        <v>771</v>
      </c>
    </row>
    <row r="107" spans="12:13">
      <c r="L107" t="s">
        <v>750</v>
      </c>
      <c r="M107" t="s">
        <v>779</v>
      </c>
    </row>
  </sheetData>
  <mergeCells count="1">
    <mergeCell ref="L2:M2"/>
  </mergeCells>
  <hyperlinks>
    <hyperlink ref="B1" r:id="rId1" display="Global Centre for Adaptation - Annex 4: Key words used for screening green bond database for resilience" xr:uid="{E7132DA1-BB7A-42B2-89A2-91BEF18A923D}"/>
    <hyperlink ref="A1" location="'Taxonomy compilation'!A1" display="Home" xr:uid="{01BD4FB5-5187-48FE-9EB2-A87A81C2600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5BCFD-14B3-4413-ABC7-29FEEF17D436}">
  <sheetPr codeName="Sheet11"/>
  <dimension ref="A1:H46"/>
  <sheetViews>
    <sheetView workbookViewId="0"/>
  </sheetViews>
  <sheetFormatPr defaultColWidth="8.7265625" defaultRowHeight="14.5"/>
  <cols>
    <col min="1" max="1" width="8.7265625" style="4"/>
    <col min="2" max="2" width="15.81640625" style="4" customWidth="1"/>
    <col min="3" max="3" width="30.54296875" style="4" customWidth="1"/>
    <col min="4" max="4" width="104.54296875" style="4" customWidth="1"/>
    <col min="5" max="16384" width="8.7265625" style="4"/>
  </cols>
  <sheetData>
    <row r="1" spans="1:8" ht="29">
      <c r="A1" s="33" t="s">
        <v>59</v>
      </c>
      <c r="B1" s="8" t="s">
        <v>948</v>
      </c>
      <c r="D1" s="5" t="s">
        <v>949</v>
      </c>
    </row>
    <row r="3" spans="1:8" ht="43.5">
      <c r="D3" s="4" t="s">
        <v>29</v>
      </c>
    </row>
    <row r="4" spans="1:8">
      <c r="B4" s="5" t="s">
        <v>33</v>
      </c>
      <c r="C4" s="5" t="s">
        <v>28</v>
      </c>
      <c r="D4" s="5" t="s">
        <v>10</v>
      </c>
    </row>
    <row r="5" spans="1:8" ht="43.5">
      <c r="B5" s="4" t="s">
        <v>950</v>
      </c>
      <c r="C5" s="4" t="s">
        <v>951</v>
      </c>
      <c r="D5" s="4" t="s">
        <v>952</v>
      </c>
    </row>
    <row r="6" spans="1:8" ht="29">
      <c r="B6" s="4" t="s">
        <v>950</v>
      </c>
      <c r="C6" s="4" t="s">
        <v>953</v>
      </c>
      <c r="D6" s="4" t="s">
        <v>954</v>
      </c>
    </row>
    <row r="7" spans="1:8" ht="29">
      <c r="B7" s="4" t="s">
        <v>950</v>
      </c>
      <c r="C7" s="4" t="s">
        <v>955</v>
      </c>
      <c r="D7" s="4" t="s">
        <v>956</v>
      </c>
    </row>
    <row r="8" spans="1:8" ht="29">
      <c r="B8" s="4" t="s">
        <v>950</v>
      </c>
      <c r="C8" s="4" t="s">
        <v>957</v>
      </c>
      <c r="D8" s="4" t="s">
        <v>958</v>
      </c>
    </row>
    <row r="9" spans="1:8" ht="29">
      <c r="B9" s="4" t="s">
        <v>950</v>
      </c>
      <c r="C9" s="4" t="s">
        <v>959</v>
      </c>
      <c r="D9" s="4" t="s">
        <v>960</v>
      </c>
    </row>
    <row r="10" spans="1:8" ht="29">
      <c r="B10" s="4" t="s">
        <v>950</v>
      </c>
      <c r="C10" s="4" t="s">
        <v>961</v>
      </c>
      <c r="D10" s="4" t="s">
        <v>962</v>
      </c>
      <c r="H10"/>
    </row>
    <row r="11" spans="1:8" ht="29">
      <c r="B11" s="4" t="s">
        <v>950</v>
      </c>
      <c r="C11" s="4" t="s">
        <v>963</v>
      </c>
      <c r="D11" s="4" t="s">
        <v>964</v>
      </c>
      <c r="H11"/>
    </row>
    <row r="12" spans="1:8" ht="29">
      <c r="B12" s="4" t="s">
        <v>950</v>
      </c>
      <c r="C12" s="4" t="s">
        <v>965</v>
      </c>
      <c r="D12" s="4" t="s">
        <v>966</v>
      </c>
      <c r="H12"/>
    </row>
    <row r="13" spans="1:8" ht="43.5">
      <c r="B13" s="4" t="s">
        <v>950</v>
      </c>
      <c r="C13" s="4" t="s">
        <v>967</v>
      </c>
      <c r="D13" s="4" t="s">
        <v>968</v>
      </c>
      <c r="H13"/>
    </row>
    <row r="14" spans="1:8" ht="29">
      <c r="B14" s="4" t="s">
        <v>950</v>
      </c>
      <c r="C14" s="4" t="s">
        <v>969</v>
      </c>
      <c r="D14" s="4" t="s">
        <v>970</v>
      </c>
      <c r="H14"/>
    </row>
    <row r="15" spans="1:8" ht="29">
      <c r="B15" s="4" t="s">
        <v>950</v>
      </c>
      <c r="C15" s="4" t="s">
        <v>971</v>
      </c>
      <c r="D15" s="4" t="s">
        <v>972</v>
      </c>
      <c r="H15"/>
    </row>
    <row r="16" spans="1:8" ht="29">
      <c r="B16" s="4" t="s">
        <v>950</v>
      </c>
      <c r="C16" s="4" t="s">
        <v>973</v>
      </c>
      <c r="D16" s="4" t="s">
        <v>974</v>
      </c>
      <c r="H16"/>
    </row>
    <row r="17" spans="2:8" ht="43.5">
      <c r="B17" s="4" t="s">
        <v>746</v>
      </c>
      <c r="C17" s="4" t="s">
        <v>975</v>
      </c>
      <c r="D17" s="4" t="s">
        <v>976</v>
      </c>
      <c r="H17"/>
    </row>
    <row r="18" spans="2:8" ht="58">
      <c r="B18" s="4" t="s">
        <v>746</v>
      </c>
      <c r="C18" s="4" t="s">
        <v>977</v>
      </c>
      <c r="D18" s="4" t="s">
        <v>978</v>
      </c>
      <c r="H18"/>
    </row>
    <row r="19" spans="2:8" ht="58">
      <c r="B19" s="4" t="s">
        <v>746</v>
      </c>
      <c r="C19" s="4" t="s">
        <v>979</v>
      </c>
      <c r="D19" s="4" t="s">
        <v>980</v>
      </c>
      <c r="H19"/>
    </row>
    <row r="20" spans="2:8" ht="43.5">
      <c r="B20" s="4" t="s">
        <v>746</v>
      </c>
      <c r="C20" s="4" t="s">
        <v>981</v>
      </c>
      <c r="D20" s="4" t="s">
        <v>982</v>
      </c>
      <c r="H20"/>
    </row>
    <row r="21" spans="2:8" ht="58">
      <c r="B21" s="4" t="s">
        <v>746</v>
      </c>
      <c r="C21" s="4" t="s">
        <v>983</v>
      </c>
      <c r="D21" s="4" t="s">
        <v>984</v>
      </c>
      <c r="H21"/>
    </row>
    <row r="22" spans="2:8" ht="58">
      <c r="B22" s="4" t="s">
        <v>746</v>
      </c>
      <c r="C22" s="4" t="s">
        <v>985</v>
      </c>
      <c r="D22" s="4" t="s">
        <v>986</v>
      </c>
      <c r="H22"/>
    </row>
    <row r="23" spans="2:8" ht="58">
      <c r="B23" s="4" t="s">
        <v>746</v>
      </c>
      <c r="C23" s="4" t="s">
        <v>987</v>
      </c>
      <c r="D23" s="4" t="s">
        <v>986</v>
      </c>
      <c r="H23"/>
    </row>
    <row r="24" spans="2:8" ht="29">
      <c r="B24" s="4" t="s">
        <v>988</v>
      </c>
      <c r="C24" s="4" t="s">
        <v>989</v>
      </c>
      <c r="D24" s="4" t="s">
        <v>990</v>
      </c>
      <c r="H24"/>
    </row>
    <row r="25" spans="2:8" ht="29">
      <c r="B25" s="4" t="s">
        <v>988</v>
      </c>
      <c r="C25" s="4" t="s">
        <v>991</v>
      </c>
      <c r="D25" s="4" t="s">
        <v>992</v>
      </c>
      <c r="H25"/>
    </row>
    <row r="26" spans="2:8" ht="29">
      <c r="B26" s="4" t="s">
        <v>988</v>
      </c>
      <c r="C26" s="4" t="s">
        <v>993</v>
      </c>
      <c r="D26" s="4" t="s">
        <v>994</v>
      </c>
      <c r="H26"/>
    </row>
    <row r="27" spans="2:8" ht="43.5">
      <c r="B27" s="4" t="s">
        <v>988</v>
      </c>
      <c r="C27" s="4" t="s">
        <v>995</v>
      </c>
      <c r="D27" s="4" t="s">
        <v>996</v>
      </c>
      <c r="H27"/>
    </row>
    <row r="28" spans="2:8" ht="29">
      <c r="B28" s="4" t="s">
        <v>988</v>
      </c>
      <c r="C28" s="4" t="s">
        <v>997</v>
      </c>
      <c r="D28" s="4" t="s">
        <v>998</v>
      </c>
      <c r="H28"/>
    </row>
    <row r="29" spans="2:8" ht="29">
      <c r="B29" s="4" t="s">
        <v>988</v>
      </c>
      <c r="C29" s="4" t="s">
        <v>999</v>
      </c>
      <c r="D29" s="4" t="s">
        <v>1000</v>
      </c>
      <c r="H29"/>
    </row>
    <row r="30" spans="2:8" ht="29">
      <c r="B30" s="4" t="s">
        <v>988</v>
      </c>
      <c r="C30" s="4" t="s">
        <v>1001</v>
      </c>
      <c r="D30" s="4" t="s">
        <v>1002</v>
      </c>
      <c r="H30"/>
    </row>
    <row r="31" spans="2:8" ht="43.5">
      <c r="B31" s="4" t="s">
        <v>1003</v>
      </c>
      <c r="C31" s="4" t="s">
        <v>1004</v>
      </c>
      <c r="D31" s="4" t="s">
        <v>1005</v>
      </c>
      <c r="H31"/>
    </row>
    <row r="32" spans="2:8" ht="43.5">
      <c r="B32" s="4" t="s">
        <v>1003</v>
      </c>
      <c r="C32" s="4" t="s">
        <v>1006</v>
      </c>
      <c r="D32" s="4" t="s">
        <v>1007</v>
      </c>
      <c r="H32"/>
    </row>
    <row r="33" spans="2:8" ht="43.5">
      <c r="B33" s="4" t="s">
        <v>1003</v>
      </c>
      <c r="C33" s="4" t="s">
        <v>1008</v>
      </c>
      <c r="D33" s="4" t="s">
        <v>1009</v>
      </c>
      <c r="H33"/>
    </row>
    <row r="34" spans="2:8" ht="43.5">
      <c r="B34" s="4" t="s">
        <v>1003</v>
      </c>
      <c r="C34" s="4" t="s">
        <v>1010</v>
      </c>
      <c r="D34" s="4" t="s">
        <v>1011</v>
      </c>
      <c r="H34"/>
    </row>
    <row r="35" spans="2:8" ht="43.5">
      <c r="B35" s="4" t="s">
        <v>1003</v>
      </c>
      <c r="C35" s="4" t="s">
        <v>1012</v>
      </c>
      <c r="D35" s="4" t="s">
        <v>1013</v>
      </c>
      <c r="H35"/>
    </row>
    <row r="36" spans="2:8" ht="43.5">
      <c r="B36" s="4" t="s">
        <v>1003</v>
      </c>
      <c r="C36" s="4" t="s">
        <v>1014</v>
      </c>
      <c r="D36" s="4" t="s">
        <v>1015</v>
      </c>
      <c r="H36"/>
    </row>
    <row r="37" spans="2:8" ht="43.5">
      <c r="B37" s="4" t="s">
        <v>1003</v>
      </c>
      <c r="C37" s="4" t="s">
        <v>1016</v>
      </c>
      <c r="D37" s="4" t="s">
        <v>1002</v>
      </c>
      <c r="H37"/>
    </row>
    <row r="38" spans="2:8" ht="29">
      <c r="B38" s="4" t="s">
        <v>919</v>
      </c>
      <c r="C38" s="4" t="s">
        <v>1017</v>
      </c>
      <c r="D38" s="4" t="s">
        <v>1018</v>
      </c>
      <c r="H38"/>
    </row>
    <row r="39" spans="2:8" ht="29">
      <c r="B39" s="4" t="s">
        <v>919</v>
      </c>
      <c r="C39" s="4" t="s">
        <v>1019</v>
      </c>
      <c r="D39" s="4" t="s">
        <v>1020</v>
      </c>
      <c r="H39"/>
    </row>
    <row r="40" spans="2:8" ht="43.5">
      <c r="B40" s="4" t="s">
        <v>919</v>
      </c>
      <c r="C40" s="4" t="s">
        <v>1021</v>
      </c>
      <c r="D40" s="4" t="s">
        <v>1022</v>
      </c>
      <c r="H40"/>
    </row>
    <row r="41" spans="2:8" ht="43.5">
      <c r="B41" s="4" t="s">
        <v>919</v>
      </c>
      <c r="C41" s="4" t="s">
        <v>1023</v>
      </c>
      <c r="D41" s="4" t="s">
        <v>1024</v>
      </c>
      <c r="H41"/>
    </row>
    <row r="42" spans="2:8" ht="29">
      <c r="B42" s="4" t="s">
        <v>1025</v>
      </c>
      <c r="C42" s="4" t="s">
        <v>1026</v>
      </c>
      <c r="D42" s="4" t="s">
        <v>1027</v>
      </c>
      <c r="H42"/>
    </row>
    <row r="43" spans="2:8" ht="29">
      <c r="B43" s="4" t="s">
        <v>1025</v>
      </c>
      <c r="C43" s="4" t="s">
        <v>1028</v>
      </c>
      <c r="D43" s="4" t="s">
        <v>1029</v>
      </c>
      <c r="H43"/>
    </row>
    <row r="44" spans="2:8" ht="29">
      <c r="B44" s="4" t="s">
        <v>1025</v>
      </c>
      <c r="C44" s="4" t="s">
        <v>1030</v>
      </c>
      <c r="D44" s="4" t="s">
        <v>1031</v>
      </c>
      <c r="H44"/>
    </row>
    <row r="45" spans="2:8" ht="29">
      <c r="B45" s="4" t="s">
        <v>1025</v>
      </c>
      <c r="C45" s="4" t="s">
        <v>1032</v>
      </c>
      <c r="D45" s="4" t="s">
        <v>1033</v>
      </c>
      <c r="H45"/>
    </row>
    <row r="46" spans="2:8" ht="29">
      <c r="B46" s="4" t="s">
        <v>1025</v>
      </c>
      <c r="C46" s="4" t="s">
        <v>1034</v>
      </c>
      <c r="D46" s="4" t="s">
        <v>1035</v>
      </c>
    </row>
  </sheetData>
  <hyperlinks>
    <hyperlink ref="B1" r:id="rId1" display="UNFCC Technology Needs Assessment taxonomy" xr:uid="{FE5593AA-9076-4A63-9EF1-4D35C6377F07}"/>
    <hyperlink ref="A1" location="'Taxonomy compilation'!A1" display="Home" xr:uid="{12DC4486-80FF-4A5E-B005-CD754A791D0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2EE64-41D8-4827-83D6-17156EE64663}">
  <sheetPr codeName="Sheet12"/>
  <dimension ref="A1:N363"/>
  <sheetViews>
    <sheetView zoomScale="99" workbookViewId="0"/>
  </sheetViews>
  <sheetFormatPr defaultRowHeight="14.5"/>
  <cols>
    <col min="1" max="1" width="3.81640625" customWidth="1"/>
    <col min="2" max="2" width="22.54296875" customWidth="1"/>
    <col min="3" max="3" width="20.54296875" customWidth="1"/>
    <col min="4" max="4" width="18.453125" customWidth="1"/>
    <col min="5" max="5" width="21.453125" customWidth="1"/>
    <col min="6" max="6" width="70.81640625" customWidth="1"/>
    <col min="7" max="7" width="19.54296875" customWidth="1"/>
    <col min="8" max="8" width="23.81640625" customWidth="1"/>
  </cols>
  <sheetData>
    <row r="1" spans="1:14" ht="65.5" customHeight="1">
      <c r="A1" s="33" t="s">
        <v>59</v>
      </c>
      <c r="B1" s="121" t="s">
        <v>183</v>
      </c>
      <c r="C1" s="121"/>
      <c r="D1" s="1" t="s">
        <v>20</v>
      </c>
      <c r="E1" t="s">
        <v>184</v>
      </c>
    </row>
    <row r="3" spans="1:14">
      <c r="A3" s="2" t="s">
        <v>185</v>
      </c>
      <c r="B3" s="2" t="s">
        <v>62</v>
      </c>
      <c r="C3" s="2" t="s">
        <v>186</v>
      </c>
      <c r="D3" s="2" t="s">
        <v>33</v>
      </c>
      <c r="E3" s="2" t="s">
        <v>187</v>
      </c>
      <c r="F3" s="2" t="s">
        <v>10</v>
      </c>
      <c r="H3" s="19" t="s">
        <v>188</v>
      </c>
      <c r="K3" s="2" t="s">
        <v>62</v>
      </c>
      <c r="L3" s="2" t="s">
        <v>186</v>
      </c>
      <c r="M3" s="2" t="s">
        <v>33</v>
      </c>
      <c r="N3" s="2" t="s">
        <v>187</v>
      </c>
    </row>
    <row r="4" spans="1:14">
      <c r="A4">
        <v>1</v>
      </c>
      <c r="B4" t="s">
        <v>189</v>
      </c>
      <c r="C4" t="s">
        <v>190</v>
      </c>
      <c r="D4" t="s">
        <v>191</v>
      </c>
      <c r="E4" t="s">
        <v>192</v>
      </c>
      <c r="F4" t="s">
        <v>193</v>
      </c>
      <c r="H4" t="s">
        <v>194</v>
      </c>
      <c r="K4" t="s">
        <v>189</v>
      </c>
      <c r="L4" t="s">
        <v>190</v>
      </c>
      <c r="M4" t="s">
        <v>191</v>
      </c>
      <c r="N4" t="s">
        <v>192</v>
      </c>
    </row>
    <row r="5" spans="1:14">
      <c r="A5">
        <v>2</v>
      </c>
      <c r="B5" t="s">
        <v>189</v>
      </c>
      <c r="C5" t="s">
        <v>190</v>
      </c>
      <c r="D5" t="s">
        <v>191</v>
      </c>
      <c r="E5" t="s">
        <v>192</v>
      </c>
      <c r="F5" t="s">
        <v>195</v>
      </c>
      <c r="H5" t="s">
        <v>196</v>
      </c>
      <c r="K5" t="s">
        <v>203</v>
      </c>
      <c r="L5" t="s">
        <v>200</v>
      </c>
      <c r="M5" t="s">
        <v>216</v>
      </c>
      <c r="N5" t="s">
        <v>197</v>
      </c>
    </row>
    <row r="6" spans="1:14">
      <c r="A6">
        <v>3</v>
      </c>
      <c r="B6" t="s">
        <v>189</v>
      </c>
      <c r="C6" t="s">
        <v>190</v>
      </c>
      <c r="D6" t="s">
        <v>191</v>
      </c>
      <c r="E6" t="s">
        <v>197</v>
      </c>
      <c r="F6" t="s">
        <v>198</v>
      </c>
      <c r="H6" t="s">
        <v>199</v>
      </c>
      <c r="K6" t="s">
        <v>222</v>
      </c>
      <c r="L6" t="s">
        <v>204</v>
      </c>
      <c r="M6" t="s">
        <v>310</v>
      </c>
      <c r="N6" t="s">
        <v>201</v>
      </c>
    </row>
    <row r="7" spans="1:14">
      <c r="A7">
        <v>4</v>
      </c>
      <c r="B7" t="s">
        <v>189</v>
      </c>
      <c r="C7" t="s">
        <v>200</v>
      </c>
      <c r="D7" t="s">
        <v>191</v>
      </c>
      <c r="E7" t="s">
        <v>201</v>
      </c>
      <c r="F7" t="s">
        <v>202</v>
      </c>
      <c r="H7" t="s">
        <v>70</v>
      </c>
      <c r="K7" t="s">
        <v>251</v>
      </c>
      <c r="L7" t="s">
        <v>212</v>
      </c>
      <c r="M7" t="s">
        <v>329</v>
      </c>
      <c r="N7" t="s">
        <v>205</v>
      </c>
    </row>
    <row r="8" spans="1:14">
      <c r="A8">
        <v>5</v>
      </c>
      <c r="B8" t="s">
        <v>203</v>
      </c>
      <c r="C8" t="s">
        <v>204</v>
      </c>
      <c r="D8" t="s">
        <v>191</v>
      </c>
      <c r="E8" t="s">
        <v>205</v>
      </c>
      <c r="F8" t="s">
        <v>206</v>
      </c>
      <c r="H8" t="s">
        <v>207</v>
      </c>
      <c r="K8" t="s">
        <v>255</v>
      </c>
      <c r="L8" t="s">
        <v>223</v>
      </c>
      <c r="M8" t="s">
        <v>347</v>
      </c>
      <c r="N8" t="s">
        <v>208</v>
      </c>
    </row>
    <row r="9" spans="1:14">
      <c r="A9">
        <v>6</v>
      </c>
      <c r="B9" t="s">
        <v>189</v>
      </c>
      <c r="C9" t="s">
        <v>190</v>
      </c>
      <c r="D9" t="s">
        <v>191</v>
      </c>
      <c r="E9" t="s">
        <v>208</v>
      </c>
      <c r="F9" t="s">
        <v>209</v>
      </c>
      <c r="H9" t="s">
        <v>197</v>
      </c>
      <c r="K9" t="s">
        <v>309</v>
      </c>
      <c r="L9" t="s">
        <v>227</v>
      </c>
      <c r="N9" t="s">
        <v>213</v>
      </c>
    </row>
    <row r="10" spans="1:14">
      <c r="A10">
        <v>7</v>
      </c>
      <c r="B10" t="s">
        <v>189</v>
      </c>
      <c r="C10" t="s">
        <v>190</v>
      </c>
      <c r="D10" t="s">
        <v>191</v>
      </c>
      <c r="E10" t="s">
        <v>197</v>
      </c>
      <c r="F10" t="s">
        <v>210</v>
      </c>
      <c r="H10" t="s">
        <v>211</v>
      </c>
      <c r="K10" t="s">
        <v>327</v>
      </c>
      <c r="L10" t="s">
        <v>237</v>
      </c>
      <c r="N10" t="s">
        <v>217</v>
      </c>
    </row>
    <row r="11" spans="1:14">
      <c r="A11">
        <v>8</v>
      </c>
      <c r="B11" t="s">
        <v>203</v>
      </c>
      <c r="C11" t="s">
        <v>212</v>
      </c>
      <c r="D11" t="s">
        <v>191</v>
      </c>
      <c r="E11" t="s">
        <v>213</v>
      </c>
      <c r="F11" t="s">
        <v>214</v>
      </c>
      <c r="H11" t="s">
        <v>215</v>
      </c>
      <c r="K11" t="s">
        <v>339</v>
      </c>
      <c r="L11" t="s">
        <v>241</v>
      </c>
      <c r="N11" t="s">
        <v>83</v>
      </c>
    </row>
    <row r="12" spans="1:14">
      <c r="A12">
        <v>9</v>
      </c>
      <c r="B12" t="s">
        <v>203</v>
      </c>
      <c r="C12" t="s">
        <v>204</v>
      </c>
      <c r="D12" t="s">
        <v>216</v>
      </c>
      <c r="E12" t="s">
        <v>217</v>
      </c>
      <c r="F12" t="s">
        <v>218</v>
      </c>
      <c r="H12" t="s">
        <v>219</v>
      </c>
      <c r="K12" t="s">
        <v>352</v>
      </c>
      <c r="L12" t="s">
        <v>247</v>
      </c>
      <c r="N12" t="s">
        <v>224</v>
      </c>
    </row>
    <row r="13" spans="1:14">
      <c r="A13">
        <v>10</v>
      </c>
      <c r="B13" t="s">
        <v>203</v>
      </c>
      <c r="C13" t="s">
        <v>204</v>
      </c>
      <c r="D13" t="s">
        <v>216</v>
      </c>
      <c r="E13" t="s">
        <v>83</v>
      </c>
      <c r="F13" t="s">
        <v>220</v>
      </c>
      <c r="H13" t="s">
        <v>221</v>
      </c>
      <c r="K13" t="s">
        <v>372</v>
      </c>
      <c r="L13" t="s">
        <v>256</v>
      </c>
      <c r="N13" t="s">
        <v>228</v>
      </c>
    </row>
    <row r="14" spans="1:14">
      <c r="A14">
        <v>11</v>
      </c>
      <c r="B14" t="s">
        <v>222</v>
      </c>
      <c r="C14" t="s">
        <v>223</v>
      </c>
      <c r="D14" t="s">
        <v>216</v>
      </c>
      <c r="E14" t="s">
        <v>224</v>
      </c>
      <c r="F14" t="s">
        <v>225</v>
      </c>
      <c r="H14" t="s">
        <v>226</v>
      </c>
      <c r="L14" t="s">
        <v>265</v>
      </c>
      <c r="N14" t="s">
        <v>231</v>
      </c>
    </row>
    <row r="15" spans="1:14">
      <c r="A15">
        <v>12</v>
      </c>
      <c r="B15" t="s">
        <v>189</v>
      </c>
      <c r="C15" t="s">
        <v>227</v>
      </c>
      <c r="D15" t="s">
        <v>216</v>
      </c>
      <c r="E15" t="s">
        <v>228</v>
      </c>
      <c r="F15" t="s">
        <v>229</v>
      </c>
      <c r="H15" t="s">
        <v>230</v>
      </c>
      <c r="L15" t="s">
        <v>291</v>
      </c>
      <c r="N15" t="s">
        <v>234</v>
      </c>
    </row>
    <row r="16" spans="1:14">
      <c r="A16">
        <v>13</v>
      </c>
      <c r="B16" t="s">
        <v>189</v>
      </c>
      <c r="C16" t="s">
        <v>227</v>
      </c>
      <c r="D16" t="s">
        <v>216</v>
      </c>
      <c r="E16" t="s">
        <v>231</v>
      </c>
      <c r="F16" t="s">
        <v>232</v>
      </c>
      <c r="H16" t="s">
        <v>233</v>
      </c>
      <c r="L16" t="s">
        <v>300</v>
      </c>
      <c r="N16" t="s">
        <v>238</v>
      </c>
    </row>
    <row r="17" spans="1:14">
      <c r="A17">
        <v>14</v>
      </c>
      <c r="B17" t="s">
        <v>189</v>
      </c>
      <c r="C17" t="s">
        <v>227</v>
      </c>
      <c r="D17" t="s">
        <v>216</v>
      </c>
      <c r="E17" t="s">
        <v>234</v>
      </c>
      <c r="F17" t="s">
        <v>235</v>
      </c>
      <c r="H17" t="s">
        <v>236</v>
      </c>
      <c r="L17" t="s">
        <v>306</v>
      </c>
      <c r="N17" t="s">
        <v>242</v>
      </c>
    </row>
    <row r="18" spans="1:14">
      <c r="A18">
        <v>15</v>
      </c>
      <c r="B18" t="s">
        <v>203</v>
      </c>
      <c r="C18" t="s">
        <v>237</v>
      </c>
      <c r="D18" t="s">
        <v>216</v>
      </c>
      <c r="E18" t="s">
        <v>238</v>
      </c>
      <c r="F18" t="s">
        <v>239</v>
      </c>
      <c r="H18" t="s">
        <v>240</v>
      </c>
      <c r="L18" t="s">
        <v>323</v>
      </c>
      <c r="N18" t="s">
        <v>219</v>
      </c>
    </row>
    <row r="19" spans="1:14">
      <c r="A19">
        <v>16</v>
      </c>
      <c r="B19" t="s">
        <v>203</v>
      </c>
      <c r="C19" t="s">
        <v>241</v>
      </c>
      <c r="D19" t="s">
        <v>216</v>
      </c>
      <c r="E19" t="s">
        <v>242</v>
      </c>
      <c r="F19" t="s">
        <v>243</v>
      </c>
      <c r="H19" t="s">
        <v>244</v>
      </c>
      <c r="L19" t="s">
        <v>328</v>
      </c>
      <c r="N19" t="s">
        <v>248</v>
      </c>
    </row>
    <row r="20" spans="1:14">
      <c r="A20">
        <v>17</v>
      </c>
      <c r="B20" t="s">
        <v>203</v>
      </c>
      <c r="C20" t="s">
        <v>241</v>
      </c>
      <c r="D20" t="s">
        <v>216</v>
      </c>
      <c r="E20" t="s">
        <v>219</v>
      </c>
      <c r="F20" t="s">
        <v>245</v>
      </c>
      <c r="H20" t="s">
        <v>246</v>
      </c>
      <c r="L20" t="s">
        <v>340</v>
      </c>
      <c r="N20" t="s">
        <v>252</v>
      </c>
    </row>
    <row r="21" spans="1:14">
      <c r="A21">
        <v>18</v>
      </c>
      <c r="B21" t="s">
        <v>203</v>
      </c>
      <c r="C21" t="s">
        <v>247</v>
      </c>
      <c r="D21" t="s">
        <v>216</v>
      </c>
      <c r="E21" t="s">
        <v>248</v>
      </c>
      <c r="F21" t="s">
        <v>249</v>
      </c>
      <c r="H21" t="s">
        <v>250</v>
      </c>
      <c r="L21" t="s">
        <v>400</v>
      </c>
      <c r="N21" t="s">
        <v>257</v>
      </c>
    </row>
    <row r="22" spans="1:14">
      <c r="A22">
        <v>19</v>
      </c>
      <c r="B22" t="s">
        <v>251</v>
      </c>
      <c r="C22" t="s">
        <v>237</v>
      </c>
      <c r="D22" t="s">
        <v>216</v>
      </c>
      <c r="E22" t="s">
        <v>252</v>
      </c>
      <c r="F22" t="s">
        <v>253</v>
      </c>
      <c r="H22" t="s">
        <v>254</v>
      </c>
      <c r="N22" t="s">
        <v>207</v>
      </c>
    </row>
    <row r="23" spans="1:14">
      <c r="A23">
        <v>20</v>
      </c>
      <c r="B23" t="s">
        <v>255</v>
      </c>
      <c r="C23" t="s">
        <v>256</v>
      </c>
      <c r="D23" t="s">
        <v>216</v>
      </c>
      <c r="E23" t="s">
        <v>257</v>
      </c>
      <c r="F23" t="s">
        <v>258</v>
      </c>
      <c r="H23" t="s">
        <v>259</v>
      </c>
      <c r="N23" t="s">
        <v>262</v>
      </c>
    </row>
    <row r="24" spans="1:14">
      <c r="A24">
        <v>21</v>
      </c>
      <c r="B24" t="s">
        <v>203</v>
      </c>
      <c r="C24" t="s">
        <v>223</v>
      </c>
      <c r="D24" t="s">
        <v>216</v>
      </c>
      <c r="E24" t="s">
        <v>207</v>
      </c>
      <c r="F24" t="s">
        <v>260</v>
      </c>
      <c r="H24" t="s">
        <v>261</v>
      </c>
      <c r="N24" t="s">
        <v>70</v>
      </c>
    </row>
    <row r="25" spans="1:14">
      <c r="A25">
        <v>22</v>
      </c>
      <c r="B25" t="s">
        <v>203</v>
      </c>
      <c r="C25" t="s">
        <v>223</v>
      </c>
      <c r="D25" t="s">
        <v>216</v>
      </c>
      <c r="E25" t="s">
        <v>262</v>
      </c>
      <c r="F25" t="s">
        <v>263</v>
      </c>
      <c r="H25" t="s">
        <v>264</v>
      </c>
      <c r="N25" t="s">
        <v>268</v>
      </c>
    </row>
    <row r="26" spans="1:14">
      <c r="A26">
        <v>23</v>
      </c>
      <c r="B26" t="s">
        <v>203</v>
      </c>
      <c r="C26" t="s">
        <v>265</v>
      </c>
      <c r="D26" t="s">
        <v>216</v>
      </c>
      <c r="E26" t="s">
        <v>70</v>
      </c>
      <c r="F26" t="s">
        <v>266</v>
      </c>
      <c r="H26" t="s">
        <v>267</v>
      </c>
      <c r="N26" t="s">
        <v>274</v>
      </c>
    </row>
    <row r="27" spans="1:14">
      <c r="A27">
        <v>24</v>
      </c>
      <c r="B27" t="s">
        <v>203</v>
      </c>
      <c r="C27" t="s">
        <v>265</v>
      </c>
      <c r="D27" t="s">
        <v>216</v>
      </c>
      <c r="E27" t="s">
        <v>268</v>
      </c>
      <c r="F27" t="s">
        <v>269</v>
      </c>
      <c r="H27" t="s">
        <v>217</v>
      </c>
      <c r="N27" t="s">
        <v>277</v>
      </c>
    </row>
    <row r="28" spans="1:14">
      <c r="A28">
        <v>25</v>
      </c>
      <c r="B28" t="s">
        <v>222</v>
      </c>
      <c r="C28" t="s">
        <v>227</v>
      </c>
      <c r="D28" t="s">
        <v>216</v>
      </c>
      <c r="E28" t="s">
        <v>231</v>
      </c>
      <c r="F28" t="s">
        <v>270</v>
      </c>
      <c r="H28" t="s">
        <v>271</v>
      </c>
      <c r="N28" t="s">
        <v>283</v>
      </c>
    </row>
    <row r="29" spans="1:14">
      <c r="A29">
        <v>26</v>
      </c>
      <c r="B29" t="s">
        <v>222</v>
      </c>
      <c r="C29" t="s">
        <v>227</v>
      </c>
      <c r="D29" t="s">
        <v>216</v>
      </c>
      <c r="E29" t="s">
        <v>234</v>
      </c>
      <c r="F29" t="s">
        <v>272</v>
      </c>
      <c r="H29" t="s">
        <v>273</v>
      </c>
      <c r="N29" t="s">
        <v>285</v>
      </c>
    </row>
    <row r="30" spans="1:14">
      <c r="A30">
        <v>27</v>
      </c>
      <c r="B30" t="s">
        <v>222</v>
      </c>
      <c r="C30" t="s">
        <v>227</v>
      </c>
      <c r="D30" t="s">
        <v>216</v>
      </c>
      <c r="E30" t="s">
        <v>274</v>
      </c>
      <c r="F30" t="s">
        <v>275</v>
      </c>
      <c r="H30" t="s">
        <v>276</v>
      </c>
      <c r="N30" t="s">
        <v>288</v>
      </c>
    </row>
    <row r="31" spans="1:14">
      <c r="A31">
        <v>28</v>
      </c>
      <c r="B31" t="s">
        <v>222</v>
      </c>
      <c r="C31" t="s">
        <v>227</v>
      </c>
      <c r="D31" t="s">
        <v>216</v>
      </c>
      <c r="E31" t="s">
        <v>277</v>
      </c>
      <c r="F31" t="s">
        <v>278</v>
      </c>
      <c r="H31" t="s">
        <v>279</v>
      </c>
      <c r="N31" t="s">
        <v>292</v>
      </c>
    </row>
    <row r="32" spans="1:14">
      <c r="A32">
        <v>29</v>
      </c>
      <c r="B32" t="s">
        <v>222</v>
      </c>
      <c r="C32" t="s">
        <v>227</v>
      </c>
      <c r="D32" t="s">
        <v>216</v>
      </c>
      <c r="E32" t="s">
        <v>231</v>
      </c>
      <c r="F32" t="s">
        <v>280</v>
      </c>
      <c r="H32" t="s">
        <v>83</v>
      </c>
      <c r="N32" t="s">
        <v>295</v>
      </c>
    </row>
    <row r="33" spans="1:14">
      <c r="A33">
        <v>30</v>
      </c>
      <c r="B33" t="s">
        <v>222</v>
      </c>
      <c r="C33" t="s">
        <v>227</v>
      </c>
      <c r="D33" t="s">
        <v>216</v>
      </c>
      <c r="E33" t="s">
        <v>234</v>
      </c>
      <c r="F33" t="s">
        <v>281</v>
      </c>
      <c r="H33" t="s">
        <v>282</v>
      </c>
      <c r="N33" t="s">
        <v>307</v>
      </c>
    </row>
    <row r="34" spans="1:14">
      <c r="A34">
        <v>31</v>
      </c>
      <c r="B34" t="s">
        <v>222</v>
      </c>
      <c r="C34" t="s">
        <v>227</v>
      </c>
      <c r="D34" t="s">
        <v>216</v>
      </c>
      <c r="E34" t="s">
        <v>283</v>
      </c>
      <c r="F34" t="s">
        <v>284</v>
      </c>
      <c r="H34" t="s">
        <v>268</v>
      </c>
      <c r="N34" t="s">
        <v>313</v>
      </c>
    </row>
    <row r="35" spans="1:14">
      <c r="A35">
        <v>32</v>
      </c>
      <c r="B35" t="s">
        <v>222</v>
      </c>
      <c r="C35" t="s">
        <v>227</v>
      </c>
      <c r="D35" t="s">
        <v>216</v>
      </c>
      <c r="E35" t="s">
        <v>285</v>
      </c>
      <c r="F35" t="s">
        <v>286</v>
      </c>
      <c r="H35" t="s">
        <v>287</v>
      </c>
      <c r="N35" t="s">
        <v>324</v>
      </c>
    </row>
    <row r="36" spans="1:14">
      <c r="A36">
        <v>33</v>
      </c>
      <c r="B36" t="s">
        <v>222</v>
      </c>
      <c r="C36" t="s">
        <v>227</v>
      </c>
      <c r="D36" t="s">
        <v>216</v>
      </c>
      <c r="E36" t="s">
        <v>288</v>
      </c>
      <c r="F36" t="s">
        <v>289</v>
      </c>
      <c r="H36" t="s">
        <v>290</v>
      </c>
      <c r="N36" t="s">
        <v>330</v>
      </c>
    </row>
    <row r="37" spans="1:14">
      <c r="A37">
        <v>34</v>
      </c>
      <c r="B37" t="s">
        <v>203</v>
      </c>
      <c r="C37" t="s">
        <v>291</v>
      </c>
      <c r="D37" t="s">
        <v>216</v>
      </c>
      <c r="E37" t="s">
        <v>292</v>
      </c>
      <c r="F37" t="s">
        <v>293</v>
      </c>
      <c r="H37" t="s">
        <v>294</v>
      </c>
      <c r="N37" t="s">
        <v>335</v>
      </c>
    </row>
    <row r="38" spans="1:14">
      <c r="A38">
        <v>35</v>
      </c>
      <c r="B38" t="s">
        <v>203</v>
      </c>
      <c r="C38" t="s">
        <v>291</v>
      </c>
      <c r="D38" t="s">
        <v>216</v>
      </c>
      <c r="E38" t="s">
        <v>295</v>
      </c>
      <c r="F38" t="s">
        <v>296</v>
      </c>
      <c r="H38" t="s">
        <v>297</v>
      </c>
      <c r="N38" t="s">
        <v>337</v>
      </c>
    </row>
    <row r="39" spans="1:14">
      <c r="A39">
        <v>36</v>
      </c>
      <c r="B39" t="s">
        <v>203</v>
      </c>
      <c r="C39" t="s">
        <v>291</v>
      </c>
      <c r="D39" t="s">
        <v>216</v>
      </c>
      <c r="E39" t="s">
        <v>238</v>
      </c>
      <c r="F39" t="s">
        <v>298</v>
      </c>
      <c r="H39" t="s">
        <v>299</v>
      </c>
      <c r="N39" t="s">
        <v>345</v>
      </c>
    </row>
    <row r="40" spans="1:14">
      <c r="A40">
        <v>37</v>
      </c>
      <c r="B40" t="s">
        <v>203</v>
      </c>
      <c r="C40" t="s">
        <v>300</v>
      </c>
      <c r="D40" t="s">
        <v>216</v>
      </c>
      <c r="E40" t="s">
        <v>252</v>
      </c>
      <c r="F40" t="s">
        <v>301</v>
      </c>
      <c r="H40" t="s">
        <v>302</v>
      </c>
      <c r="N40" t="s">
        <v>349</v>
      </c>
    </row>
    <row r="41" spans="1:14">
      <c r="A41">
        <v>38</v>
      </c>
      <c r="B41" t="s">
        <v>203</v>
      </c>
      <c r="C41" t="s">
        <v>256</v>
      </c>
      <c r="D41" t="s">
        <v>216</v>
      </c>
      <c r="E41" t="s">
        <v>83</v>
      </c>
      <c r="F41" t="s">
        <v>303</v>
      </c>
      <c r="H41" t="s">
        <v>205</v>
      </c>
      <c r="N41" t="s">
        <v>261</v>
      </c>
    </row>
    <row r="42" spans="1:14">
      <c r="A42">
        <v>39</v>
      </c>
      <c r="B42" t="s">
        <v>203</v>
      </c>
      <c r="C42" t="s">
        <v>256</v>
      </c>
      <c r="D42" t="s">
        <v>216</v>
      </c>
      <c r="E42" t="s">
        <v>83</v>
      </c>
      <c r="F42" t="s">
        <v>304</v>
      </c>
      <c r="H42" t="s">
        <v>305</v>
      </c>
      <c r="N42" t="s">
        <v>357</v>
      </c>
    </row>
    <row r="43" spans="1:14">
      <c r="A43">
        <v>40</v>
      </c>
      <c r="B43" t="s">
        <v>203</v>
      </c>
      <c r="C43" t="s">
        <v>306</v>
      </c>
      <c r="D43" t="s">
        <v>216</v>
      </c>
      <c r="E43" t="s">
        <v>307</v>
      </c>
      <c r="F43" t="s">
        <v>308</v>
      </c>
      <c r="H43" t="s">
        <v>192</v>
      </c>
      <c r="N43" t="s">
        <v>362</v>
      </c>
    </row>
    <row r="44" spans="1:14">
      <c r="A44">
        <v>41</v>
      </c>
      <c r="B44" t="s">
        <v>309</v>
      </c>
      <c r="C44" t="s">
        <v>256</v>
      </c>
      <c r="D44" t="s">
        <v>310</v>
      </c>
      <c r="E44" t="s">
        <v>83</v>
      </c>
      <c r="F44" t="s">
        <v>311</v>
      </c>
      <c r="H44" t="s">
        <v>312</v>
      </c>
      <c r="N44" t="s">
        <v>221</v>
      </c>
    </row>
    <row r="45" spans="1:14">
      <c r="A45">
        <v>42</v>
      </c>
      <c r="B45" t="s">
        <v>203</v>
      </c>
      <c r="C45" t="s">
        <v>256</v>
      </c>
      <c r="D45" t="s">
        <v>310</v>
      </c>
      <c r="E45" t="s">
        <v>313</v>
      </c>
      <c r="F45" t="s">
        <v>314</v>
      </c>
      <c r="H45" t="s">
        <v>315</v>
      </c>
      <c r="N45" t="s">
        <v>361</v>
      </c>
    </row>
    <row r="46" spans="1:14">
      <c r="A46">
        <v>43</v>
      </c>
      <c r="B46" t="s">
        <v>203</v>
      </c>
      <c r="C46" t="s">
        <v>256</v>
      </c>
      <c r="D46" t="s">
        <v>310</v>
      </c>
      <c r="E46" t="s">
        <v>83</v>
      </c>
      <c r="F46" t="s">
        <v>316</v>
      </c>
      <c r="H46" t="s">
        <v>238</v>
      </c>
      <c r="N46" t="s">
        <v>365</v>
      </c>
    </row>
    <row r="47" spans="1:14">
      <c r="A47">
        <v>44</v>
      </c>
      <c r="B47" t="s">
        <v>309</v>
      </c>
      <c r="C47" t="s">
        <v>256</v>
      </c>
      <c r="D47" t="s">
        <v>310</v>
      </c>
      <c r="E47" t="s">
        <v>83</v>
      </c>
      <c r="F47" t="s">
        <v>317</v>
      </c>
      <c r="H47" t="s">
        <v>318</v>
      </c>
      <c r="N47" t="s">
        <v>377</v>
      </c>
    </row>
    <row r="48" spans="1:14">
      <c r="A48">
        <v>45</v>
      </c>
      <c r="B48" t="s">
        <v>309</v>
      </c>
      <c r="C48" t="s">
        <v>256</v>
      </c>
      <c r="D48" t="s">
        <v>310</v>
      </c>
      <c r="E48" t="s">
        <v>83</v>
      </c>
      <c r="F48" t="s">
        <v>319</v>
      </c>
      <c r="H48" t="s">
        <v>320</v>
      </c>
      <c r="N48" t="s">
        <v>354</v>
      </c>
    </row>
    <row r="49" spans="1:14">
      <c r="A49">
        <v>46</v>
      </c>
      <c r="B49" t="s">
        <v>309</v>
      </c>
      <c r="C49" t="s">
        <v>256</v>
      </c>
      <c r="D49" t="s">
        <v>310</v>
      </c>
      <c r="E49" t="s">
        <v>83</v>
      </c>
      <c r="F49" t="s">
        <v>321</v>
      </c>
      <c r="H49" t="s">
        <v>322</v>
      </c>
      <c r="N49" t="s">
        <v>94</v>
      </c>
    </row>
    <row r="50" spans="1:14">
      <c r="A50">
        <v>47</v>
      </c>
      <c r="B50" t="s">
        <v>222</v>
      </c>
      <c r="C50" t="s">
        <v>323</v>
      </c>
      <c r="D50" t="s">
        <v>310</v>
      </c>
      <c r="E50" t="s">
        <v>324</v>
      </c>
      <c r="F50" t="s">
        <v>325</v>
      </c>
      <c r="H50" t="s">
        <v>326</v>
      </c>
    </row>
    <row r="51" spans="1:14">
      <c r="A51">
        <v>48</v>
      </c>
      <c r="B51" t="s">
        <v>327</v>
      </c>
      <c r="C51" t="s">
        <v>328</v>
      </c>
      <c r="D51" t="s">
        <v>329</v>
      </c>
      <c r="E51" t="s">
        <v>330</v>
      </c>
      <c r="F51" t="s">
        <v>331</v>
      </c>
      <c r="H51" t="s">
        <v>332</v>
      </c>
    </row>
    <row r="52" spans="1:14">
      <c r="A52">
        <v>49</v>
      </c>
      <c r="B52" t="s">
        <v>327</v>
      </c>
      <c r="C52" t="s">
        <v>328</v>
      </c>
      <c r="D52" t="s">
        <v>329</v>
      </c>
      <c r="E52" t="s">
        <v>330</v>
      </c>
      <c r="F52" t="s">
        <v>333</v>
      </c>
      <c r="H52" t="s">
        <v>334</v>
      </c>
    </row>
    <row r="53" spans="1:14">
      <c r="A53">
        <v>50</v>
      </c>
      <c r="B53" t="s">
        <v>327</v>
      </c>
      <c r="C53" t="s">
        <v>237</v>
      </c>
      <c r="D53" t="s">
        <v>329</v>
      </c>
      <c r="E53" t="s">
        <v>335</v>
      </c>
      <c r="F53" t="s">
        <v>336</v>
      </c>
      <c r="H53" t="s">
        <v>257</v>
      </c>
    </row>
    <row r="54" spans="1:14">
      <c r="A54">
        <v>51</v>
      </c>
      <c r="B54" t="s">
        <v>327</v>
      </c>
      <c r="C54" t="s">
        <v>204</v>
      </c>
      <c r="D54" t="s">
        <v>329</v>
      </c>
      <c r="E54" t="s">
        <v>337</v>
      </c>
      <c r="F54" t="s">
        <v>338</v>
      </c>
      <c r="H54" t="s">
        <v>242</v>
      </c>
    </row>
    <row r="55" spans="1:14">
      <c r="A55">
        <v>52</v>
      </c>
      <c r="B55" t="s">
        <v>339</v>
      </c>
      <c r="C55" t="s">
        <v>340</v>
      </c>
      <c r="D55" t="s">
        <v>329</v>
      </c>
      <c r="E55" t="s">
        <v>330</v>
      </c>
      <c r="F55" t="s">
        <v>341</v>
      </c>
      <c r="H55" t="s">
        <v>342</v>
      </c>
    </row>
    <row r="56" spans="1:14">
      <c r="A56">
        <v>53</v>
      </c>
      <c r="B56" t="s">
        <v>339</v>
      </c>
      <c r="C56" t="s">
        <v>340</v>
      </c>
      <c r="D56" t="s">
        <v>329</v>
      </c>
      <c r="E56" t="s">
        <v>330</v>
      </c>
      <c r="F56" t="s">
        <v>343</v>
      </c>
      <c r="H56" t="s">
        <v>344</v>
      </c>
    </row>
    <row r="57" spans="1:14">
      <c r="A57">
        <v>54</v>
      </c>
      <c r="B57" t="s">
        <v>309</v>
      </c>
      <c r="C57" t="s">
        <v>204</v>
      </c>
      <c r="D57" t="s">
        <v>329</v>
      </c>
      <c r="E57" t="s">
        <v>345</v>
      </c>
      <c r="F57" t="s">
        <v>346</v>
      </c>
      <c r="H57" t="s">
        <v>94</v>
      </c>
    </row>
    <row r="58" spans="1:14">
      <c r="A58">
        <v>55</v>
      </c>
      <c r="B58" t="s">
        <v>251</v>
      </c>
      <c r="C58" t="s">
        <v>256</v>
      </c>
      <c r="D58" t="s">
        <v>347</v>
      </c>
      <c r="E58" t="s">
        <v>345</v>
      </c>
      <c r="F58" t="s">
        <v>348</v>
      </c>
      <c r="H58" t="s">
        <v>231</v>
      </c>
    </row>
    <row r="59" spans="1:14">
      <c r="A59">
        <v>56</v>
      </c>
      <c r="B59" t="s">
        <v>251</v>
      </c>
      <c r="C59" t="s">
        <v>256</v>
      </c>
      <c r="D59" t="s">
        <v>347</v>
      </c>
      <c r="E59" t="s">
        <v>349</v>
      </c>
      <c r="F59" t="s">
        <v>350</v>
      </c>
      <c r="H59" t="s">
        <v>351</v>
      </c>
    </row>
    <row r="60" spans="1:14">
      <c r="A60">
        <v>57</v>
      </c>
      <c r="B60" t="s">
        <v>352</v>
      </c>
      <c r="C60" t="s">
        <v>256</v>
      </c>
      <c r="D60" t="s">
        <v>347</v>
      </c>
      <c r="E60" t="s">
        <v>261</v>
      </c>
      <c r="F60" t="s">
        <v>353</v>
      </c>
      <c r="H60" t="s">
        <v>354</v>
      </c>
    </row>
    <row r="61" spans="1:14">
      <c r="A61">
        <v>58</v>
      </c>
      <c r="B61" t="s">
        <v>222</v>
      </c>
      <c r="C61" t="s">
        <v>227</v>
      </c>
      <c r="D61" t="s">
        <v>216</v>
      </c>
      <c r="E61" t="s">
        <v>234</v>
      </c>
      <c r="F61" t="s">
        <v>355</v>
      </c>
      <c r="H61" t="s">
        <v>356</v>
      </c>
    </row>
    <row r="62" spans="1:14">
      <c r="A62">
        <v>59</v>
      </c>
      <c r="B62" t="s">
        <v>222</v>
      </c>
      <c r="C62" t="s">
        <v>227</v>
      </c>
      <c r="D62" t="s">
        <v>216</v>
      </c>
      <c r="E62" t="s">
        <v>357</v>
      </c>
      <c r="F62" t="s">
        <v>358</v>
      </c>
      <c r="H62" t="s">
        <v>359</v>
      </c>
    </row>
    <row r="63" spans="1:14">
      <c r="A63">
        <v>60</v>
      </c>
      <c r="B63" t="s">
        <v>251</v>
      </c>
      <c r="C63" t="s">
        <v>256</v>
      </c>
      <c r="D63" t="s">
        <v>216</v>
      </c>
      <c r="E63" t="s">
        <v>83</v>
      </c>
      <c r="F63" t="s">
        <v>360</v>
      </c>
      <c r="H63" t="s">
        <v>361</v>
      </c>
    </row>
    <row r="64" spans="1:14">
      <c r="A64">
        <v>61</v>
      </c>
      <c r="B64" t="s">
        <v>251</v>
      </c>
      <c r="C64" t="s">
        <v>256</v>
      </c>
      <c r="D64" t="s">
        <v>216</v>
      </c>
      <c r="E64" t="s">
        <v>362</v>
      </c>
      <c r="F64" t="s">
        <v>363</v>
      </c>
      <c r="H64" t="s">
        <v>362</v>
      </c>
    </row>
    <row r="65" spans="1:8">
      <c r="A65">
        <v>62</v>
      </c>
      <c r="B65" t="s">
        <v>251</v>
      </c>
      <c r="C65" t="s">
        <v>256</v>
      </c>
      <c r="D65" t="s">
        <v>216</v>
      </c>
      <c r="E65" t="s">
        <v>221</v>
      </c>
      <c r="F65" t="s">
        <v>364</v>
      </c>
      <c r="H65" t="s">
        <v>365</v>
      </c>
    </row>
    <row r="66" spans="1:8">
      <c r="A66">
        <v>63</v>
      </c>
      <c r="B66" t="s">
        <v>251</v>
      </c>
      <c r="C66" t="s">
        <v>256</v>
      </c>
      <c r="D66" t="s">
        <v>216</v>
      </c>
      <c r="E66" t="s">
        <v>219</v>
      </c>
      <c r="F66" t="s">
        <v>366</v>
      </c>
      <c r="H66" t="s">
        <v>367</v>
      </c>
    </row>
    <row r="67" spans="1:8">
      <c r="A67">
        <v>64</v>
      </c>
      <c r="B67" t="s">
        <v>222</v>
      </c>
      <c r="C67" t="s">
        <v>227</v>
      </c>
      <c r="D67" t="s">
        <v>216</v>
      </c>
      <c r="E67" t="s">
        <v>361</v>
      </c>
      <c r="F67" t="s">
        <v>368</v>
      </c>
      <c r="H67" t="s">
        <v>369</v>
      </c>
    </row>
    <row r="68" spans="1:8">
      <c r="A68">
        <v>65</v>
      </c>
      <c r="B68" t="s">
        <v>222</v>
      </c>
      <c r="C68" t="s">
        <v>227</v>
      </c>
      <c r="D68" t="s">
        <v>216</v>
      </c>
      <c r="E68" t="s">
        <v>231</v>
      </c>
      <c r="F68" t="s">
        <v>370</v>
      </c>
      <c r="H68" t="s">
        <v>371</v>
      </c>
    </row>
    <row r="69" spans="1:8">
      <c r="A69">
        <v>66</v>
      </c>
      <c r="B69" t="s">
        <v>372</v>
      </c>
      <c r="C69" t="s">
        <v>223</v>
      </c>
      <c r="D69" t="s">
        <v>216</v>
      </c>
      <c r="E69" t="s">
        <v>365</v>
      </c>
      <c r="F69" t="s">
        <v>373</v>
      </c>
      <c r="H69" t="s">
        <v>374</v>
      </c>
    </row>
    <row r="70" spans="1:8">
      <c r="A70">
        <v>67</v>
      </c>
      <c r="B70" t="s">
        <v>222</v>
      </c>
      <c r="C70" t="s">
        <v>323</v>
      </c>
      <c r="D70" t="s">
        <v>216</v>
      </c>
      <c r="E70" t="s">
        <v>285</v>
      </c>
      <c r="F70" t="s">
        <v>375</v>
      </c>
      <c r="H70" t="s">
        <v>376</v>
      </c>
    </row>
    <row r="71" spans="1:8">
      <c r="A71">
        <v>68</v>
      </c>
      <c r="B71" t="s">
        <v>203</v>
      </c>
      <c r="C71" t="s">
        <v>223</v>
      </c>
      <c r="D71" t="s">
        <v>216</v>
      </c>
      <c r="E71" t="s">
        <v>377</v>
      </c>
      <c r="F71" t="s">
        <v>378</v>
      </c>
      <c r="H71" t="s">
        <v>330</v>
      </c>
    </row>
    <row r="72" spans="1:8">
      <c r="A72">
        <v>69</v>
      </c>
      <c r="B72" t="s">
        <v>251</v>
      </c>
      <c r="C72" t="s">
        <v>256</v>
      </c>
      <c r="D72" t="s">
        <v>216</v>
      </c>
      <c r="E72" t="s">
        <v>83</v>
      </c>
      <c r="F72" t="s">
        <v>379</v>
      </c>
      <c r="H72" t="s">
        <v>262</v>
      </c>
    </row>
    <row r="73" spans="1:8">
      <c r="A73">
        <v>70</v>
      </c>
      <c r="B73" t="s">
        <v>251</v>
      </c>
      <c r="C73" t="s">
        <v>256</v>
      </c>
      <c r="D73" t="s">
        <v>216</v>
      </c>
      <c r="E73" t="s">
        <v>83</v>
      </c>
      <c r="F73" t="s">
        <v>380</v>
      </c>
      <c r="H73" t="s">
        <v>381</v>
      </c>
    </row>
    <row r="74" spans="1:8">
      <c r="A74">
        <v>71</v>
      </c>
      <c r="B74" t="s">
        <v>222</v>
      </c>
      <c r="C74" t="s">
        <v>256</v>
      </c>
      <c r="D74" t="s">
        <v>216</v>
      </c>
      <c r="E74" t="s">
        <v>234</v>
      </c>
      <c r="F74" t="s">
        <v>382</v>
      </c>
      <c r="H74" t="s">
        <v>252</v>
      </c>
    </row>
    <row r="75" spans="1:8">
      <c r="A75">
        <v>72</v>
      </c>
      <c r="B75" t="s">
        <v>222</v>
      </c>
      <c r="C75" t="s">
        <v>256</v>
      </c>
      <c r="D75" t="s">
        <v>216</v>
      </c>
      <c r="E75" t="s">
        <v>231</v>
      </c>
      <c r="F75" t="s">
        <v>383</v>
      </c>
      <c r="H75" t="s">
        <v>384</v>
      </c>
    </row>
    <row r="76" spans="1:8">
      <c r="A76">
        <v>73</v>
      </c>
      <c r="B76" t="s">
        <v>222</v>
      </c>
      <c r="C76" t="s">
        <v>227</v>
      </c>
      <c r="D76" t="s">
        <v>216</v>
      </c>
      <c r="E76" t="s">
        <v>231</v>
      </c>
      <c r="F76" t="s">
        <v>385</v>
      </c>
      <c r="H76" t="s">
        <v>386</v>
      </c>
    </row>
    <row r="77" spans="1:8">
      <c r="A77">
        <v>74</v>
      </c>
      <c r="B77" t="s">
        <v>251</v>
      </c>
      <c r="C77" t="s">
        <v>256</v>
      </c>
      <c r="D77" t="s">
        <v>216</v>
      </c>
      <c r="E77" t="s">
        <v>83</v>
      </c>
      <c r="F77" t="s">
        <v>387</v>
      </c>
      <c r="H77" t="s">
        <v>324</v>
      </c>
    </row>
    <row r="78" spans="1:8">
      <c r="A78">
        <v>75</v>
      </c>
      <c r="B78" t="s">
        <v>222</v>
      </c>
      <c r="C78" t="s">
        <v>227</v>
      </c>
      <c r="D78" t="s">
        <v>216</v>
      </c>
      <c r="E78" t="s">
        <v>228</v>
      </c>
      <c r="F78" t="s">
        <v>388</v>
      </c>
      <c r="H78" t="s">
        <v>389</v>
      </c>
    </row>
    <row r="79" spans="1:8">
      <c r="A79">
        <v>76</v>
      </c>
      <c r="B79" t="s">
        <v>251</v>
      </c>
      <c r="C79" t="s">
        <v>256</v>
      </c>
      <c r="D79" t="s">
        <v>216</v>
      </c>
      <c r="E79" t="s">
        <v>219</v>
      </c>
      <c r="F79" t="s">
        <v>390</v>
      </c>
      <c r="H79" t="s">
        <v>391</v>
      </c>
    </row>
    <row r="80" spans="1:8">
      <c r="A80">
        <v>77</v>
      </c>
      <c r="B80" t="s">
        <v>203</v>
      </c>
      <c r="C80" t="s">
        <v>300</v>
      </c>
      <c r="D80" t="s">
        <v>216</v>
      </c>
      <c r="E80" t="s">
        <v>83</v>
      </c>
      <c r="F80" t="s">
        <v>392</v>
      </c>
      <c r="H80" t="s">
        <v>393</v>
      </c>
    </row>
    <row r="81" spans="1:8">
      <c r="A81">
        <v>78</v>
      </c>
      <c r="B81" t="s">
        <v>251</v>
      </c>
      <c r="C81" t="s">
        <v>223</v>
      </c>
      <c r="D81" t="s">
        <v>216</v>
      </c>
      <c r="E81" t="s">
        <v>83</v>
      </c>
      <c r="F81" t="s">
        <v>394</v>
      </c>
      <c r="H81" t="s">
        <v>285</v>
      </c>
    </row>
    <row r="82" spans="1:8">
      <c r="A82">
        <v>79</v>
      </c>
      <c r="B82" t="s">
        <v>222</v>
      </c>
      <c r="C82" t="s">
        <v>227</v>
      </c>
      <c r="D82" t="s">
        <v>216</v>
      </c>
      <c r="E82" t="s">
        <v>231</v>
      </c>
      <c r="F82" t="s">
        <v>395</v>
      </c>
      <c r="H82" t="s">
        <v>274</v>
      </c>
    </row>
    <row r="83" spans="1:8">
      <c r="A83">
        <v>80</v>
      </c>
      <c r="B83" t="s">
        <v>222</v>
      </c>
      <c r="C83" t="s">
        <v>227</v>
      </c>
      <c r="D83" t="s">
        <v>216</v>
      </c>
      <c r="E83" t="s">
        <v>357</v>
      </c>
      <c r="F83" t="s">
        <v>396</v>
      </c>
      <c r="H83" t="s">
        <v>397</v>
      </c>
    </row>
    <row r="84" spans="1:8">
      <c r="A84">
        <v>81</v>
      </c>
      <c r="B84" t="s">
        <v>222</v>
      </c>
      <c r="C84" t="s">
        <v>227</v>
      </c>
      <c r="D84" t="s">
        <v>216</v>
      </c>
      <c r="E84" t="s">
        <v>228</v>
      </c>
      <c r="F84" t="s">
        <v>398</v>
      </c>
      <c r="H84" t="s">
        <v>345</v>
      </c>
    </row>
    <row r="85" spans="1:8">
      <c r="A85">
        <v>82</v>
      </c>
      <c r="B85" t="s">
        <v>222</v>
      </c>
      <c r="C85" t="s">
        <v>227</v>
      </c>
      <c r="D85" t="s">
        <v>216</v>
      </c>
      <c r="E85" t="s">
        <v>234</v>
      </c>
      <c r="F85" t="s">
        <v>399</v>
      </c>
      <c r="H85" t="s">
        <v>160</v>
      </c>
    </row>
    <row r="86" spans="1:8">
      <c r="A86">
        <v>83</v>
      </c>
      <c r="B86" t="s">
        <v>251</v>
      </c>
      <c r="C86" t="s">
        <v>400</v>
      </c>
      <c r="D86" t="s">
        <v>216</v>
      </c>
      <c r="E86" t="s">
        <v>228</v>
      </c>
      <c r="F86" t="s">
        <v>401</v>
      </c>
      <c r="H86" t="s">
        <v>402</v>
      </c>
    </row>
    <row r="87" spans="1:8">
      <c r="A87">
        <v>84</v>
      </c>
      <c r="B87" t="s">
        <v>251</v>
      </c>
      <c r="C87" t="s">
        <v>400</v>
      </c>
      <c r="D87" t="s">
        <v>216</v>
      </c>
      <c r="E87" t="s">
        <v>354</v>
      </c>
      <c r="F87" t="s">
        <v>403</v>
      </c>
      <c r="H87" t="s">
        <v>404</v>
      </c>
    </row>
    <row r="88" spans="1:8">
      <c r="A88">
        <v>85</v>
      </c>
      <c r="B88" t="s">
        <v>251</v>
      </c>
      <c r="C88" t="s">
        <v>400</v>
      </c>
      <c r="D88" t="s">
        <v>216</v>
      </c>
      <c r="E88" t="s">
        <v>354</v>
      </c>
      <c r="F88" t="s">
        <v>405</v>
      </c>
      <c r="H88" t="s">
        <v>406</v>
      </c>
    </row>
    <row r="89" spans="1:8">
      <c r="A89">
        <v>86</v>
      </c>
      <c r="B89" t="s">
        <v>203</v>
      </c>
      <c r="C89" t="s">
        <v>223</v>
      </c>
      <c r="D89" t="s">
        <v>216</v>
      </c>
      <c r="E89" t="s">
        <v>94</v>
      </c>
      <c r="F89" t="s">
        <v>407</v>
      </c>
      <c r="H89" t="s">
        <v>408</v>
      </c>
    </row>
    <row r="90" spans="1:8">
      <c r="A90">
        <v>87</v>
      </c>
      <c r="B90" t="s">
        <v>203</v>
      </c>
      <c r="C90" t="s">
        <v>223</v>
      </c>
      <c r="D90" t="s">
        <v>216</v>
      </c>
      <c r="E90" t="s">
        <v>94</v>
      </c>
      <c r="F90" t="s">
        <v>409</v>
      </c>
      <c r="H90" t="s">
        <v>277</v>
      </c>
    </row>
    <row r="91" spans="1:8">
      <c r="A91">
        <v>88</v>
      </c>
      <c r="B91" t="s">
        <v>203</v>
      </c>
      <c r="C91" t="s">
        <v>223</v>
      </c>
      <c r="D91" t="s">
        <v>216</v>
      </c>
      <c r="E91" t="s">
        <v>94</v>
      </c>
      <c r="F91" t="s">
        <v>410</v>
      </c>
      <c r="H91" t="s">
        <v>292</v>
      </c>
    </row>
    <row r="92" spans="1:8">
      <c r="A92">
        <v>89</v>
      </c>
      <c r="C92" t="s">
        <v>223</v>
      </c>
      <c r="D92" t="s">
        <v>216</v>
      </c>
      <c r="E92" t="s">
        <v>196</v>
      </c>
      <c r="F92" t="s">
        <v>411</v>
      </c>
      <c r="H92" t="s">
        <v>313</v>
      </c>
    </row>
    <row r="93" spans="1:8">
      <c r="A93">
        <v>90</v>
      </c>
      <c r="B93" t="s">
        <v>189</v>
      </c>
      <c r="C93" t="s">
        <v>223</v>
      </c>
      <c r="D93" t="s">
        <v>216</v>
      </c>
      <c r="E93" t="s">
        <v>354</v>
      </c>
      <c r="F93" t="s">
        <v>412</v>
      </c>
      <c r="H93" t="s">
        <v>413</v>
      </c>
    </row>
    <row r="94" spans="1:8">
      <c r="A94">
        <v>91</v>
      </c>
      <c r="B94" t="s">
        <v>189</v>
      </c>
      <c r="C94" t="s">
        <v>223</v>
      </c>
      <c r="D94" t="s">
        <v>216</v>
      </c>
      <c r="E94" t="s">
        <v>377</v>
      </c>
      <c r="F94" t="s">
        <v>414</v>
      </c>
      <c r="H94" t="s">
        <v>415</v>
      </c>
    </row>
    <row r="95" spans="1:8">
      <c r="A95">
        <v>92</v>
      </c>
      <c r="B95" t="s">
        <v>189</v>
      </c>
      <c r="C95" t="s">
        <v>223</v>
      </c>
      <c r="D95" t="s">
        <v>216</v>
      </c>
      <c r="E95" t="s">
        <v>377</v>
      </c>
      <c r="F95" t="s">
        <v>416</v>
      </c>
      <c r="H95" t="s">
        <v>337</v>
      </c>
    </row>
    <row r="96" spans="1:8">
      <c r="A96">
        <v>93</v>
      </c>
      <c r="B96" t="s">
        <v>203</v>
      </c>
      <c r="C96" t="s">
        <v>291</v>
      </c>
      <c r="D96" t="s">
        <v>216</v>
      </c>
      <c r="E96" t="s">
        <v>295</v>
      </c>
      <c r="F96" t="s">
        <v>417</v>
      </c>
      <c r="H96" t="s">
        <v>418</v>
      </c>
    </row>
    <row r="97" spans="1:8">
      <c r="A97">
        <v>94</v>
      </c>
      <c r="B97" t="s">
        <v>203</v>
      </c>
      <c r="C97" t="s">
        <v>291</v>
      </c>
      <c r="D97" t="s">
        <v>216</v>
      </c>
      <c r="E97" t="s">
        <v>419</v>
      </c>
      <c r="F97" t="s">
        <v>420</v>
      </c>
      <c r="H97" t="s">
        <v>421</v>
      </c>
    </row>
    <row r="98" spans="1:8">
      <c r="A98">
        <v>95</v>
      </c>
      <c r="B98" t="s">
        <v>203</v>
      </c>
      <c r="C98" t="s">
        <v>300</v>
      </c>
      <c r="D98" t="s">
        <v>216</v>
      </c>
      <c r="E98" t="s">
        <v>422</v>
      </c>
      <c r="F98" t="s">
        <v>423</v>
      </c>
      <c r="H98" t="s">
        <v>419</v>
      </c>
    </row>
    <row r="99" spans="1:8">
      <c r="A99">
        <v>96</v>
      </c>
      <c r="B99" t="s">
        <v>189</v>
      </c>
      <c r="C99" t="s">
        <v>323</v>
      </c>
      <c r="D99" t="s">
        <v>216</v>
      </c>
      <c r="E99" t="s">
        <v>285</v>
      </c>
      <c r="F99" t="s">
        <v>424</v>
      </c>
      <c r="H99" t="s">
        <v>422</v>
      </c>
    </row>
    <row r="100" spans="1:8" ht="14.5" customHeight="1">
      <c r="A100">
        <v>97</v>
      </c>
      <c r="B100" t="s">
        <v>222</v>
      </c>
      <c r="C100" t="s">
        <v>323</v>
      </c>
      <c r="D100" t="s">
        <v>216</v>
      </c>
      <c r="E100" t="s">
        <v>285</v>
      </c>
      <c r="F100" t="s">
        <v>425</v>
      </c>
      <c r="H100" t="s">
        <v>426</v>
      </c>
    </row>
    <row r="101" spans="1:8">
      <c r="A101">
        <v>98</v>
      </c>
      <c r="B101" t="s">
        <v>222</v>
      </c>
      <c r="C101" t="s">
        <v>227</v>
      </c>
      <c r="D101" t="s">
        <v>216</v>
      </c>
      <c r="E101" t="s">
        <v>315</v>
      </c>
      <c r="F101" t="s">
        <v>427</v>
      </c>
      <c r="H101" t="s">
        <v>428</v>
      </c>
    </row>
    <row r="102" spans="1:8">
      <c r="A102">
        <v>99</v>
      </c>
      <c r="B102" t="s">
        <v>222</v>
      </c>
      <c r="C102" t="s">
        <v>227</v>
      </c>
      <c r="D102" t="s">
        <v>216</v>
      </c>
      <c r="E102" t="s">
        <v>312</v>
      </c>
      <c r="F102" t="s">
        <v>429</v>
      </c>
      <c r="H102" t="s">
        <v>201</v>
      </c>
    </row>
    <row r="103" spans="1:8">
      <c r="A103">
        <v>100</v>
      </c>
      <c r="B103" t="s">
        <v>222</v>
      </c>
      <c r="C103" t="s">
        <v>227</v>
      </c>
      <c r="D103" t="s">
        <v>216</v>
      </c>
      <c r="E103" t="s">
        <v>259</v>
      </c>
      <c r="F103" t="s">
        <v>430</v>
      </c>
      <c r="H103" t="s">
        <v>431</v>
      </c>
    </row>
    <row r="104" spans="1:8">
      <c r="A104">
        <v>101</v>
      </c>
      <c r="B104" t="s">
        <v>222</v>
      </c>
      <c r="C104" t="s">
        <v>227</v>
      </c>
      <c r="D104" t="s">
        <v>216</v>
      </c>
      <c r="E104" t="s">
        <v>288</v>
      </c>
      <c r="F104" t="s">
        <v>432</v>
      </c>
      <c r="H104" t="s">
        <v>228</v>
      </c>
    </row>
    <row r="105" spans="1:8">
      <c r="A105">
        <v>102</v>
      </c>
      <c r="B105" t="s">
        <v>222</v>
      </c>
      <c r="C105" t="s">
        <v>227</v>
      </c>
      <c r="D105" t="s">
        <v>216</v>
      </c>
      <c r="E105" t="s">
        <v>288</v>
      </c>
      <c r="F105" t="s">
        <v>433</v>
      </c>
      <c r="H105" t="s">
        <v>434</v>
      </c>
    </row>
    <row r="106" spans="1:8">
      <c r="A106">
        <v>103</v>
      </c>
      <c r="B106" t="s">
        <v>222</v>
      </c>
      <c r="C106" t="s">
        <v>227</v>
      </c>
      <c r="D106" t="s">
        <v>216</v>
      </c>
      <c r="E106" t="s">
        <v>231</v>
      </c>
      <c r="F106" t="s">
        <v>435</v>
      </c>
      <c r="H106" t="s">
        <v>436</v>
      </c>
    </row>
    <row r="107" spans="1:8">
      <c r="A107">
        <v>104</v>
      </c>
      <c r="B107" t="s">
        <v>222</v>
      </c>
      <c r="C107" t="s">
        <v>227</v>
      </c>
      <c r="D107" t="s">
        <v>216</v>
      </c>
      <c r="E107" t="s">
        <v>408</v>
      </c>
      <c r="F107" t="s">
        <v>437</v>
      </c>
      <c r="H107" t="s">
        <v>438</v>
      </c>
    </row>
    <row r="108" spans="1:8">
      <c r="A108">
        <v>105</v>
      </c>
      <c r="B108" t="s">
        <v>222</v>
      </c>
      <c r="C108" t="s">
        <v>227</v>
      </c>
      <c r="D108" t="s">
        <v>216</v>
      </c>
      <c r="E108" t="s">
        <v>439</v>
      </c>
      <c r="F108" t="s">
        <v>440</v>
      </c>
      <c r="H108" t="s">
        <v>441</v>
      </c>
    </row>
    <row r="109" spans="1:8">
      <c r="A109">
        <v>106</v>
      </c>
      <c r="B109" t="s">
        <v>222</v>
      </c>
      <c r="C109" t="s">
        <v>227</v>
      </c>
      <c r="D109" t="s">
        <v>216</v>
      </c>
      <c r="E109" t="s">
        <v>215</v>
      </c>
      <c r="F109" t="s">
        <v>442</v>
      </c>
      <c r="H109" t="s">
        <v>443</v>
      </c>
    </row>
    <row r="110" spans="1:8">
      <c r="A110">
        <v>107</v>
      </c>
      <c r="B110" t="s">
        <v>222</v>
      </c>
      <c r="C110" t="s">
        <v>227</v>
      </c>
      <c r="D110" t="s">
        <v>216</v>
      </c>
      <c r="E110" t="s">
        <v>312</v>
      </c>
      <c r="F110" t="s">
        <v>444</v>
      </c>
      <c r="H110" t="s">
        <v>445</v>
      </c>
    </row>
    <row r="111" spans="1:8">
      <c r="A111">
        <v>108</v>
      </c>
      <c r="B111" t="s">
        <v>222</v>
      </c>
      <c r="C111" t="s">
        <v>227</v>
      </c>
      <c r="D111" t="s">
        <v>216</v>
      </c>
      <c r="E111" t="s">
        <v>194</v>
      </c>
      <c r="F111" t="s">
        <v>446</v>
      </c>
      <c r="H111" t="s">
        <v>447</v>
      </c>
    </row>
    <row r="112" spans="1:8">
      <c r="A112">
        <v>109</v>
      </c>
      <c r="B112" t="s">
        <v>222</v>
      </c>
      <c r="C112" t="s">
        <v>227</v>
      </c>
      <c r="D112" t="s">
        <v>216</v>
      </c>
      <c r="E112" t="s">
        <v>273</v>
      </c>
      <c r="F112" t="s">
        <v>448</v>
      </c>
      <c r="H112" t="s">
        <v>449</v>
      </c>
    </row>
    <row r="113" spans="1:8">
      <c r="A113">
        <v>110</v>
      </c>
      <c r="B113" t="s">
        <v>222</v>
      </c>
      <c r="C113" t="s">
        <v>227</v>
      </c>
      <c r="D113" t="s">
        <v>216</v>
      </c>
      <c r="E113" t="s">
        <v>450</v>
      </c>
      <c r="F113" t="s">
        <v>451</v>
      </c>
      <c r="H113" t="s">
        <v>452</v>
      </c>
    </row>
    <row r="114" spans="1:8">
      <c r="A114">
        <v>111</v>
      </c>
      <c r="B114" t="s">
        <v>222</v>
      </c>
      <c r="C114" t="s">
        <v>227</v>
      </c>
      <c r="D114" t="s">
        <v>216</v>
      </c>
      <c r="E114" t="s">
        <v>357</v>
      </c>
      <c r="F114" t="s">
        <v>453</v>
      </c>
      <c r="H114" t="s">
        <v>454</v>
      </c>
    </row>
    <row r="115" spans="1:8">
      <c r="A115">
        <v>112</v>
      </c>
      <c r="B115" t="s">
        <v>222</v>
      </c>
      <c r="C115" t="s">
        <v>227</v>
      </c>
      <c r="D115" t="s">
        <v>216</v>
      </c>
      <c r="E115" t="s">
        <v>386</v>
      </c>
      <c r="F115" t="s">
        <v>455</v>
      </c>
      <c r="H115" t="s">
        <v>456</v>
      </c>
    </row>
    <row r="116" spans="1:8">
      <c r="A116">
        <v>113</v>
      </c>
      <c r="B116" t="s">
        <v>222</v>
      </c>
      <c r="C116" t="s">
        <v>227</v>
      </c>
      <c r="D116" t="s">
        <v>216</v>
      </c>
      <c r="E116" t="s">
        <v>234</v>
      </c>
      <c r="F116" t="s">
        <v>457</v>
      </c>
      <c r="H116" t="s">
        <v>458</v>
      </c>
    </row>
    <row r="117" spans="1:8">
      <c r="A117">
        <v>114</v>
      </c>
      <c r="B117" t="s">
        <v>203</v>
      </c>
      <c r="C117" t="s">
        <v>323</v>
      </c>
      <c r="D117" t="s">
        <v>216</v>
      </c>
      <c r="E117" t="s">
        <v>377</v>
      </c>
      <c r="F117" t="s">
        <v>459</v>
      </c>
      <c r="H117" t="s">
        <v>349</v>
      </c>
    </row>
    <row r="118" spans="1:8">
      <c r="A118">
        <v>115</v>
      </c>
      <c r="B118" t="s">
        <v>251</v>
      </c>
      <c r="C118" t="s">
        <v>256</v>
      </c>
      <c r="D118" t="s">
        <v>216</v>
      </c>
      <c r="E118" t="s">
        <v>83</v>
      </c>
      <c r="F118" t="s">
        <v>460</v>
      </c>
      <c r="H118" t="s">
        <v>461</v>
      </c>
    </row>
    <row r="119" spans="1:8">
      <c r="A119">
        <v>116</v>
      </c>
      <c r="B119" t="s">
        <v>251</v>
      </c>
      <c r="C119" t="s">
        <v>256</v>
      </c>
      <c r="D119" t="s">
        <v>216</v>
      </c>
      <c r="E119" t="s">
        <v>295</v>
      </c>
      <c r="F119" t="s">
        <v>462</v>
      </c>
      <c r="H119" t="s">
        <v>463</v>
      </c>
    </row>
    <row r="120" spans="1:8">
      <c r="A120">
        <v>117</v>
      </c>
      <c r="B120" t="s">
        <v>251</v>
      </c>
      <c r="C120" t="s">
        <v>256</v>
      </c>
      <c r="D120" t="s">
        <v>216</v>
      </c>
      <c r="E120" t="s">
        <v>402</v>
      </c>
      <c r="F120" t="s">
        <v>464</v>
      </c>
      <c r="H120" t="s">
        <v>357</v>
      </c>
    </row>
    <row r="121" spans="1:8">
      <c r="A121">
        <v>118</v>
      </c>
      <c r="B121" t="s">
        <v>251</v>
      </c>
      <c r="C121" t="s">
        <v>465</v>
      </c>
      <c r="D121" t="s">
        <v>216</v>
      </c>
      <c r="E121" t="s">
        <v>454</v>
      </c>
      <c r="F121" t="s">
        <v>466</v>
      </c>
      <c r="H121" t="s">
        <v>467</v>
      </c>
    </row>
    <row r="122" spans="1:8">
      <c r="A122">
        <v>119</v>
      </c>
      <c r="B122" t="s">
        <v>251</v>
      </c>
      <c r="C122" t="s">
        <v>465</v>
      </c>
      <c r="D122" t="s">
        <v>216</v>
      </c>
      <c r="E122" t="s">
        <v>83</v>
      </c>
      <c r="F122" t="s">
        <v>468</v>
      </c>
      <c r="H122" t="s">
        <v>234</v>
      </c>
    </row>
    <row r="123" spans="1:8">
      <c r="A123">
        <v>120</v>
      </c>
      <c r="B123" t="s">
        <v>251</v>
      </c>
      <c r="C123" t="s">
        <v>465</v>
      </c>
      <c r="D123" t="s">
        <v>216</v>
      </c>
      <c r="E123" t="s">
        <v>330</v>
      </c>
      <c r="F123" t="s">
        <v>469</v>
      </c>
      <c r="H123" t="s">
        <v>470</v>
      </c>
    </row>
    <row r="124" spans="1:8">
      <c r="A124">
        <v>121</v>
      </c>
      <c r="B124" t="s">
        <v>251</v>
      </c>
      <c r="C124" t="s">
        <v>465</v>
      </c>
      <c r="D124" t="s">
        <v>216</v>
      </c>
      <c r="E124" t="s">
        <v>471</v>
      </c>
      <c r="F124" t="s">
        <v>472</v>
      </c>
      <c r="H124" t="s">
        <v>473</v>
      </c>
    </row>
    <row r="125" spans="1:8">
      <c r="A125">
        <v>122</v>
      </c>
      <c r="B125" t="s">
        <v>251</v>
      </c>
      <c r="C125" t="s">
        <v>256</v>
      </c>
      <c r="D125" t="s">
        <v>216</v>
      </c>
      <c r="E125" t="s">
        <v>330</v>
      </c>
      <c r="F125" t="s">
        <v>474</v>
      </c>
      <c r="H125" t="s">
        <v>439</v>
      </c>
    </row>
    <row r="126" spans="1:8">
      <c r="A126">
        <v>123</v>
      </c>
      <c r="B126" t="s">
        <v>475</v>
      </c>
      <c r="C126" t="s">
        <v>256</v>
      </c>
      <c r="D126" t="s">
        <v>216</v>
      </c>
      <c r="E126" t="s">
        <v>330</v>
      </c>
      <c r="F126" t="s">
        <v>476</v>
      </c>
      <c r="H126" t="s">
        <v>138</v>
      </c>
    </row>
    <row r="127" spans="1:8">
      <c r="A127">
        <v>124</v>
      </c>
      <c r="B127" t="s">
        <v>189</v>
      </c>
      <c r="C127" t="s">
        <v>227</v>
      </c>
      <c r="D127" t="s">
        <v>216</v>
      </c>
      <c r="E127" t="s">
        <v>234</v>
      </c>
      <c r="F127" t="s">
        <v>477</v>
      </c>
      <c r="H127" t="s">
        <v>450</v>
      </c>
    </row>
    <row r="128" spans="1:8">
      <c r="A128">
        <v>125</v>
      </c>
      <c r="B128" t="s">
        <v>189</v>
      </c>
      <c r="C128" t="s">
        <v>223</v>
      </c>
      <c r="D128" t="s">
        <v>216</v>
      </c>
      <c r="E128" t="s">
        <v>470</v>
      </c>
      <c r="F128" t="s">
        <v>478</v>
      </c>
      <c r="H128" t="s">
        <v>377</v>
      </c>
    </row>
    <row r="129" spans="1:8">
      <c r="A129">
        <v>126</v>
      </c>
      <c r="B129" t="s">
        <v>479</v>
      </c>
      <c r="C129" t="s">
        <v>227</v>
      </c>
      <c r="D129" t="s">
        <v>216</v>
      </c>
      <c r="E129" t="s">
        <v>138</v>
      </c>
      <c r="F129" t="s">
        <v>480</v>
      </c>
      <c r="H129" t="s">
        <v>283</v>
      </c>
    </row>
    <row r="130" spans="1:8">
      <c r="A130">
        <v>127</v>
      </c>
      <c r="B130" t="s">
        <v>327</v>
      </c>
      <c r="C130" t="s">
        <v>256</v>
      </c>
      <c r="D130" t="s">
        <v>216</v>
      </c>
      <c r="E130" t="s">
        <v>384</v>
      </c>
      <c r="F130" t="s">
        <v>481</v>
      </c>
      <c r="H130" t="s">
        <v>224</v>
      </c>
    </row>
    <row r="131" spans="1:8">
      <c r="A131">
        <v>128</v>
      </c>
      <c r="B131" t="s">
        <v>327</v>
      </c>
      <c r="C131" t="s">
        <v>256</v>
      </c>
      <c r="D131" t="s">
        <v>216</v>
      </c>
      <c r="E131" t="s">
        <v>83</v>
      </c>
      <c r="F131" t="s">
        <v>482</v>
      </c>
      <c r="H131" t="s">
        <v>483</v>
      </c>
    </row>
    <row r="132" spans="1:8">
      <c r="A132">
        <v>129</v>
      </c>
      <c r="B132" t="s">
        <v>327</v>
      </c>
      <c r="C132" t="s">
        <v>241</v>
      </c>
      <c r="D132" t="s">
        <v>216</v>
      </c>
      <c r="E132" t="s">
        <v>219</v>
      </c>
      <c r="F132" t="s">
        <v>484</v>
      </c>
      <c r="H132" t="s">
        <v>208</v>
      </c>
    </row>
    <row r="133" spans="1:8">
      <c r="A133">
        <v>130</v>
      </c>
      <c r="B133" t="s">
        <v>372</v>
      </c>
      <c r="C133" t="s">
        <v>227</v>
      </c>
      <c r="D133" t="s">
        <v>216</v>
      </c>
      <c r="E133" t="s">
        <v>285</v>
      </c>
      <c r="F133" t="s">
        <v>485</v>
      </c>
      <c r="H133" t="s">
        <v>486</v>
      </c>
    </row>
    <row r="134" spans="1:8">
      <c r="A134">
        <v>131</v>
      </c>
      <c r="B134" t="s">
        <v>189</v>
      </c>
      <c r="C134" t="s">
        <v>204</v>
      </c>
      <c r="D134" t="s">
        <v>216</v>
      </c>
      <c r="E134" t="s">
        <v>402</v>
      </c>
      <c r="F134" t="s">
        <v>487</v>
      </c>
    </row>
    <row r="135" spans="1:8">
      <c r="A135">
        <v>132</v>
      </c>
      <c r="B135" t="s">
        <v>189</v>
      </c>
      <c r="C135" t="s">
        <v>204</v>
      </c>
      <c r="D135" t="s">
        <v>216</v>
      </c>
      <c r="E135" t="s">
        <v>415</v>
      </c>
      <c r="F135" t="s">
        <v>488</v>
      </c>
    </row>
    <row r="136" spans="1:8">
      <c r="A136">
        <v>133</v>
      </c>
      <c r="B136" t="s">
        <v>222</v>
      </c>
      <c r="C136" t="s">
        <v>227</v>
      </c>
      <c r="D136" t="s">
        <v>216</v>
      </c>
      <c r="E136" t="s">
        <v>231</v>
      </c>
      <c r="F136" t="s">
        <v>489</v>
      </c>
    </row>
    <row r="137" spans="1:8">
      <c r="A137">
        <v>134</v>
      </c>
      <c r="B137" t="s">
        <v>479</v>
      </c>
      <c r="C137" t="s">
        <v>256</v>
      </c>
      <c r="D137" t="s">
        <v>216</v>
      </c>
      <c r="E137" t="s">
        <v>422</v>
      </c>
      <c r="F137" t="s">
        <v>490</v>
      </c>
    </row>
    <row r="138" spans="1:8">
      <c r="A138">
        <v>135</v>
      </c>
      <c r="B138" t="s">
        <v>222</v>
      </c>
      <c r="C138" t="s">
        <v>227</v>
      </c>
      <c r="D138" t="s">
        <v>216</v>
      </c>
      <c r="E138" t="s">
        <v>234</v>
      </c>
      <c r="F138" t="s">
        <v>491</v>
      </c>
    </row>
    <row r="139" spans="1:8">
      <c r="A139">
        <v>136</v>
      </c>
      <c r="B139" t="s">
        <v>222</v>
      </c>
      <c r="C139" t="s">
        <v>227</v>
      </c>
      <c r="D139" t="s">
        <v>216</v>
      </c>
      <c r="E139" t="s">
        <v>231</v>
      </c>
      <c r="F139" t="s">
        <v>492</v>
      </c>
    </row>
    <row r="140" spans="1:8">
      <c r="A140">
        <v>137</v>
      </c>
      <c r="B140" t="s">
        <v>222</v>
      </c>
      <c r="C140" t="s">
        <v>323</v>
      </c>
      <c r="D140" t="s">
        <v>216</v>
      </c>
      <c r="E140" t="s">
        <v>493</v>
      </c>
      <c r="F140" t="s">
        <v>494</v>
      </c>
    </row>
    <row r="141" spans="1:8">
      <c r="A141">
        <v>138</v>
      </c>
      <c r="B141" t="s">
        <v>222</v>
      </c>
      <c r="C141" t="s">
        <v>227</v>
      </c>
      <c r="D141" t="s">
        <v>216</v>
      </c>
      <c r="E141" t="s">
        <v>330</v>
      </c>
      <c r="F141" t="s">
        <v>495</v>
      </c>
    </row>
    <row r="142" spans="1:8">
      <c r="A142">
        <v>139</v>
      </c>
      <c r="B142" t="s">
        <v>222</v>
      </c>
      <c r="C142" t="s">
        <v>227</v>
      </c>
      <c r="D142" t="s">
        <v>216</v>
      </c>
      <c r="E142" t="s">
        <v>438</v>
      </c>
      <c r="F142" t="s">
        <v>496</v>
      </c>
    </row>
    <row r="143" spans="1:8">
      <c r="A143">
        <v>140</v>
      </c>
      <c r="B143" t="s">
        <v>222</v>
      </c>
      <c r="C143" t="s">
        <v>227</v>
      </c>
      <c r="D143" t="s">
        <v>216</v>
      </c>
      <c r="E143" t="s">
        <v>486</v>
      </c>
      <c r="F143" t="s">
        <v>496</v>
      </c>
    </row>
    <row r="144" spans="1:8">
      <c r="A144">
        <v>141</v>
      </c>
      <c r="B144" t="s">
        <v>222</v>
      </c>
      <c r="C144" t="s">
        <v>227</v>
      </c>
      <c r="D144" t="s">
        <v>216</v>
      </c>
      <c r="E144" t="s">
        <v>497</v>
      </c>
      <c r="F144" t="s">
        <v>496</v>
      </c>
    </row>
    <row r="145" spans="1:6">
      <c r="A145">
        <v>142</v>
      </c>
      <c r="B145" t="s">
        <v>203</v>
      </c>
      <c r="C145" t="s">
        <v>256</v>
      </c>
      <c r="D145" t="s">
        <v>216</v>
      </c>
      <c r="E145" t="s">
        <v>83</v>
      </c>
      <c r="F145" t="s">
        <v>498</v>
      </c>
    </row>
    <row r="146" spans="1:6">
      <c r="A146">
        <v>143</v>
      </c>
      <c r="B146" t="s">
        <v>203</v>
      </c>
      <c r="C146" t="s">
        <v>256</v>
      </c>
      <c r="D146" t="s">
        <v>216</v>
      </c>
      <c r="E146" t="s">
        <v>354</v>
      </c>
      <c r="F146" t="s">
        <v>499</v>
      </c>
    </row>
    <row r="147" spans="1:6">
      <c r="A147">
        <v>144</v>
      </c>
      <c r="B147" t="s">
        <v>203</v>
      </c>
      <c r="C147" t="s">
        <v>256</v>
      </c>
      <c r="D147" t="s">
        <v>216</v>
      </c>
      <c r="E147" t="s">
        <v>377</v>
      </c>
      <c r="F147" t="s">
        <v>500</v>
      </c>
    </row>
    <row r="148" spans="1:6">
      <c r="A148">
        <v>145</v>
      </c>
      <c r="B148" t="s">
        <v>222</v>
      </c>
      <c r="C148" t="s">
        <v>227</v>
      </c>
      <c r="D148" t="s">
        <v>216</v>
      </c>
      <c r="E148" t="s">
        <v>438</v>
      </c>
      <c r="F148" t="s">
        <v>501</v>
      </c>
    </row>
    <row r="149" spans="1:6">
      <c r="A149">
        <v>146</v>
      </c>
      <c r="B149" t="s">
        <v>222</v>
      </c>
      <c r="C149" t="s">
        <v>227</v>
      </c>
      <c r="D149" t="s">
        <v>216</v>
      </c>
      <c r="E149" t="s">
        <v>259</v>
      </c>
      <c r="F149" t="s">
        <v>502</v>
      </c>
    </row>
    <row r="150" spans="1:6">
      <c r="A150">
        <v>147</v>
      </c>
      <c r="B150" t="s">
        <v>222</v>
      </c>
      <c r="C150" t="s">
        <v>223</v>
      </c>
      <c r="D150" t="s">
        <v>216</v>
      </c>
      <c r="E150" t="s">
        <v>470</v>
      </c>
      <c r="F150" t="s">
        <v>503</v>
      </c>
    </row>
    <row r="151" spans="1:6">
      <c r="A151">
        <v>148</v>
      </c>
      <c r="B151" t="s">
        <v>222</v>
      </c>
      <c r="C151" t="s">
        <v>227</v>
      </c>
      <c r="D151" t="s">
        <v>216</v>
      </c>
      <c r="E151" t="s">
        <v>354</v>
      </c>
      <c r="F151" t="s">
        <v>504</v>
      </c>
    </row>
    <row r="152" spans="1:6">
      <c r="A152">
        <v>149</v>
      </c>
      <c r="B152" t="s">
        <v>222</v>
      </c>
      <c r="C152" t="s">
        <v>227</v>
      </c>
      <c r="D152" t="s">
        <v>216</v>
      </c>
      <c r="E152" t="s">
        <v>231</v>
      </c>
      <c r="F152" t="s">
        <v>505</v>
      </c>
    </row>
    <row r="153" spans="1:6">
      <c r="A153">
        <v>150</v>
      </c>
      <c r="B153" t="s">
        <v>222</v>
      </c>
      <c r="C153" t="s">
        <v>227</v>
      </c>
      <c r="D153" t="s">
        <v>216</v>
      </c>
      <c r="E153" t="s">
        <v>357</v>
      </c>
      <c r="F153" t="s">
        <v>506</v>
      </c>
    </row>
    <row r="154" spans="1:6">
      <c r="A154">
        <v>151</v>
      </c>
      <c r="B154" t="s">
        <v>222</v>
      </c>
      <c r="C154" t="s">
        <v>227</v>
      </c>
      <c r="D154" t="s">
        <v>216</v>
      </c>
      <c r="E154" t="s">
        <v>234</v>
      </c>
      <c r="F154" t="s">
        <v>507</v>
      </c>
    </row>
    <row r="155" spans="1:6">
      <c r="A155">
        <v>152</v>
      </c>
      <c r="B155" t="s">
        <v>203</v>
      </c>
      <c r="C155" t="s">
        <v>508</v>
      </c>
      <c r="D155" t="s">
        <v>216</v>
      </c>
      <c r="E155" t="s">
        <v>299</v>
      </c>
      <c r="F155" t="s">
        <v>509</v>
      </c>
    </row>
    <row r="156" spans="1:6">
      <c r="A156">
        <v>153</v>
      </c>
      <c r="B156" t="s">
        <v>203</v>
      </c>
      <c r="C156" t="s">
        <v>291</v>
      </c>
      <c r="D156" t="s">
        <v>216</v>
      </c>
      <c r="E156" t="s">
        <v>421</v>
      </c>
      <c r="F156" t="s">
        <v>510</v>
      </c>
    </row>
    <row r="157" spans="1:6">
      <c r="A157">
        <v>154</v>
      </c>
      <c r="B157" t="s">
        <v>203</v>
      </c>
      <c r="C157" t="s">
        <v>291</v>
      </c>
      <c r="D157" t="s">
        <v>216</v>
      </c>
      <c r="E157" t="s">
        <v>295</v>
      </c>
      <c r="F157" t="s">
        <v>511</v>
      </c>
    </row>
    <row r="158" spans="1:6">
      <c r="A158">
        <v>155</v>
      </c>
      <c r="B158" t="s">
        <v>203</v>
      </c>
      <c r="C158" t="s">
        <v>241</v>
      </c>
      <c r="D158" t="s">
        <v>216</v>
      </c>
      <c r="E158" t="s">
        <v>160</v>
      </c>
      <c r="F158" t="s">
        <v>512</v>
      </c>
    </row>
    <row r="159" spans="1:6">
      <c r="A159">
        <v>156</v>
      </c>
      <c r="B159" t="s">
        <v>222</v>
      </c>
      <c r="C159" t="s">
        <v>227</v>
      </c>
      <c r="D159" t="s">
        <v>216</v>
      </c>
      <c r="E159" t="s">
        <v>285</v>
      </c>
      <c r="F159" t="s">
        <v>513</v>
      </c>
    </row>
    <row r="160" spans="1:6">
      <c r="A160">
        <v>157</v>
      </c>
      <c r="B160" t="s">
        <v>189</v>
      </c>
      <c r="C160" t="s">
        <v>223</v>
      </c>
      <c r="D160" t="s">
        <v>216</v>
      </c>
      <c r="E160" t="s">
        <v>377</v>
      </c>
      <c r="F160" t="s">
        <v>514</v>
      </c>
    </row>
    <row r="161" spans="1:6">
      <c r="A161">
        <v>158</v>
      </c>
      <c r="B161" t="s">
        <v>189</v>
      </c>
      <c r="C161" t="s">
        <v>227</v>
      </c>
      <c r="D161" t="s">
        <v>216</v>
      </c>
      <c r="E161" t="s">
        <v>231</v>
      </c>
      <c r="F161" t="s">
        <v>515</v>
      </c>
    </row>
    <row r="162" spans="1:6">
      <c r="A162">
        <v>159</v>
      </c>
      <c r="B162" t="s">
        <v>189</v>
      </c>
      <c r="C162" t="s">
        <v>227</v>
      </c>
      <c r="D162" t="s">
        <v>216</v>
      </c>
      <c r="E162" t="s">
        <v>234</v>
      </c>
      <c r="F162" t="s">
        <v>515</v>
      </c>
    </row>
    <row r="163" spans="1:6">
      <c r="A163">
        <v>160</v>
      </c>
      <c r="B163" t="s">
        <v>222</v>
      </c>
      <c r="C163" t="s">
        <v>223</v>
      </c>
      <c r="D163" t="s">
        <v>216</v>
      </c>
      <c r="E163" t="s">
        <v>377</v>
      </c>
      <c r="F163" t="s">
        <v>516</v>
      </c>
    </row>
    <row r="164" spans="1:6">
      <c r="A164">
        <v>161</v>
      </c>
      <c r="B164" t="s">
        <v>203</v>
      </c>
      <c r="C164" t="s">
        <v>223</v>
      </c>
      <c r="D164" t="s">
        <v>216</v>
      </c>
      <c r="E164" t="s">
        <v>322</v>
      </c>
      <c r="F164" t="s">
        <v>517</v>
      </c>
    </row>
    <row r="165" spans="1:6">
      <c r="A165">
        <v>162</v>
      </c>
      <c r="B165" t="s">
        <v>203</v>
      </c>
      <c r="C165" t="s">
        <v>223</v>
      </c>
      <c r="D165" t="s">
        <v>216</v>
      </c>
      <c r="E165" t="s">
        <v>377</v>
      </c>
      <c r="F165" t="s">
        <v>517</v>
      </c>
    </row>
    <row r="166" spans="1:6">
      <c r="A166">
        <v>163</v>
      </c>
      <c r="B166" t="s">
        <v>203</v>
      </c>
      <c r="C166" t="s">
        <v>223</v>
      </c>
      <c r="D166" t="s">
        <v>216</v>
      </c>
      <c r="E166" t="s">
        <v>408</v>
      </c>
      <c r="F166" t="s">
        <v>518</v>
      </c>
    </row>
    <row r="167" spans="1:6">
      <c r="A167">
        <v>164</v>
      </c>
      <c r="B167" t="s">
        <v>203</v>
      </c>
      <c r="C167" t="s">
        <v>204</v>
      </c>
      <c r="D167" t="s">
        <v>216</v>
      </c>
      <c r="E167" t="s">
        <v>83</v>
      </c>
      <c r="F167" t="s">
        <v>519</v>
      </c>
    </row>
    <row r="168" spans="1:6">
      <c r="A168">
        <v>165</v>
      </c>
      <c r="B168" t="s">
        <v>203</v>
      </c>
      <c r="C168" t="s">
        <v>241</v>
      </c>
      <c r="D168" t="s">
        <v>216</v>
      </c>
      <c r="E168" t="s">
        <v>219</v>
      </c>
      <c r="F168" t="s">
        <v>520</v>
      </c>
    </row>
    <row r="169" spans="1:6">
      <c r="A169">
        <v>166</v>
      </c>
      <c r="B169" t="s">
        <v>475</v>
      </c>
      <c r="C169" t="s">
        <v>521</v>
      </c>
      <c r="D169" t="s">
        <v>216</v>
      </c>
      <c r="E169" t="s">
        <v>354</v>
      </c>
      <c r="F169" t="s">
        <v>522</v>
      </c>
    </row>
    <row r="170" spans="1:6">
      <c r="A170">
        <v>167</v>
      </c>
      <c r="B170" t="s">
        <v>189</v>
      </c>
      <c r="C170" t="s">
        <v>256</v>
      </c>
      <c r="D170" t="s">
        <v>216</v>
      </c>
      <c r="E170" t="s">
        <v>330</v>
      </c>
      <c r="F170" t="s">
        <v>523</v>
      </c>
    </row>
    <row r="171" spans="1:6">
      <c r="A171">
        <v>168</v>
      </c>
      <c r="B171" t="s">
        <v>222</v>
      </c>
      <c r="C171" t="s">
        <v>524</v>
      </c>
      <c r="D171" t="s">
        <v>216</v>
      </c>
      <c r="E171" t="s">
        <v>419</v>
      </c>
      <c r="F171" t="s">
        <v>525</v>
      </c>
    </row>
    <row r="172" spans="1:6">
      <c r="A172">
        <v>169</v>
      </c>
      <c r="B172" t="s">
        <v>222</v>
      </c>
      <c r="C172" t="s">
        <v>526</v>
      </c>
      <c r="D172" t="s">
        <v>216</v>
      </c>
      <c r="E172" t="s">
        <v>330</v>
      </c>
      <c r="F172" t="s">
        <v>527</v>
      </c>
    </row>
    <row r="173" spans="1:6">
      <c r="A173">
        <v>170</v>
      </c>
      <c r="B173" t="s">
        <v>203</v>
      </c>
      <c r="C173" t="s">
        <v>300</v>
      </c>
      <c r="D173" t="s">
        <v>216</v>
      </c>
      <c r="E173" t="s">
        <v>83</v>
      </c>
      <c r="F173" t="s">
        <v>528</v>
      </c>
    </row>
    <row r="174" spans="1:6">
      <c r="A174">
        <v>171</v>
      </c>
      <c r="B174" t="s">
        <v>203</v>
      </c>
      <c r="C174" t="s">
        <v>300</v>
      </c>
      <c r="D174" t="s">
        <v>216</v>
      </c>
      <c r="E174" t="s">
        <v>415</v>
      </c>
      <c r="F174" t="s">
        <v>529</v>
      </c>
    </row>
    <row r="175" spans="1:6">
      <c r="A175">
        <v>172</v>
      </c>
      <c r="B175" t="s">
        <v>203</v>
      </c>
      <c r="C175" t="s">
        <v>524</v>
      </c>
      <c r="D175" t="s">
        <v>216</v>
      </c>
      <c r="E175" t="s">
        <v>83</v>
      </c>
      <c r="F175" t="s">
        <v>530</v>
      </c>
    </row>
    <row r="176" spans="1:6">
      <c r="A176">
        <v>173</v>
      </c>
      <c r="B176" t="s">
        <v>222</v>
      </c>
      <c r="C176" t="s">
        <v>227</v>
      </c>
      <c r="D176" t="s">
        <v>216</v>
      </c>
      <c r="E176" t="s">
        <v>228</v>
      </c>
      <c r="F176" t="s">
        <v>531</v>
      </c>
    </row>
    <row r="177" spans="1:6">
      <c r="A177">
        <v>174</v>
      </c>
      <c r="B177" t="s">
        <v>222</v>
      </c>
      <c r="C177" t="s">
        <v>227</v>
      </c>
      <c r="D177" t="s">
        <v>216</v>
      </c>
      <c r="E177" t="s">
        <v>231</v>
      </c>
      <c r="F177" t="s">
        <v>532</v>
      </c>
    </row>
    <row r="178" spans="1:6">
      <c r="A178">
        <v>175</v>
      </c>
      <c r="B178" t="s">
        <v>222</v>
      </c>
      <c r="C178" t="s">
        <v>227</v>
      </c>
      <c r="D178" t="s">
        <v>216</v>
      </c>
      <c r="E178" t="s">
        <v>354</v>
      </c>
      <c r="F178" t="s">
        <v>533</v>
      </c>
    </row>
    <row r="179" spans="1:6">
      <c r="A179">
        <v>176</v>
      </c>
      <c r="B179" t="s">
        <v>222</v>
      </c>
      <c r="C179" t="s">
        <v>227</v>
      </c>
      <c r="D179" t="s">
        <v>216</v>
      </c>
      <c r="E179" t="s">
        <v>234</v>
      </c>
      <c r="F179" t="s">
        <v>534</v>
      </c>
    </row>
    <row r="180" spans="1:6">
      <c r="A180">
        <v>177</v>
      </c>
      <c r="B180" t="s">
        <v>203</v>
      </c>
      <c r="C180" t="s">
        <v>300</v>
      </c>
      <c r="D180" t="s">
        <v>216</v>
      </c>
      <c r="E180" t="s">
        <v>354</v>
      </c>
      <c r="F180" t="s">
        <v>535</v>
      </c>
    </row>
    <row r="181" spans="1:6">
      <c r="A181">
        <v>178</v>
      </c>
      <c r="B181" t="s">
        <v>203</v>
      </c>
      <c r="C181" t="s">
        <v>300</v>
      </c>
      <c r="D181" t="s">
        <v>216</v>
      </c>
      <c r="E181" t="s">
        <v>83</v>
      </c>
      <c r="F181" t="s">
        <v>536</v>
      </c>
    </row>
    <row r="182" spans="1:6">
      <c r="A182">
        <v>179</v>
      </c>
      <c r="B182" t="s">
        <v>203</v>
      </c>
      <c r="C182" t="s">
        <v>300</v>
      </c>
      <c r="D182" t="s">
        <v>216</v>
      </c>
      <c r="E182" t="s">
        <v>138</v>
      </c>
      <c r="F182" t="s">
        <v>536</v>
      </c>
    </row>
    <row r="183" spans="1:6">
      <c r="A183">
        <v>180</v>
      </c>
      <c r="B183" t="s">
        <v>203</v>
      </c>
      <c r="C183" t="s">
        <v>241</v>
      </c>
      <c r="D183" t="s">
        <v>216</v>
      </c>
      <c r="E183" t="s">
        <v>160</v>
      </c>
      <c r="F183" t="s">
        <v>537</v>
      </c>
    </row>
    <row r="184" spans="1:6">
      <c r="A184">
        <v>181</v>
      </c>
      <c r="B184" t="s">
        <v>203</v>
      </c>
      <c r="C184" t="s">
        <v>524</v>
      </c>
      <c r="D184" t="s">
        <v>216</v>
      </c>
      <c r="E184" t="s">
        <v>83</v>
      </c>
      <c r="F184" t="s">
        <v>538</v>
      </c>
    </row>
    <row r="185" spans="1:6">
      <c r="A185">
        <v>182</v>
      </c>
      <c r="B185" t="s">
        <v>309</v>
      </c>
      <c r="C185" t="s">
        <v>539</v>
      </c>
      <c r="D185" t="s">
        <v>216</v>
      </c>
      <c r="E185" t="s">
        <v>274</v>
      </c>
      <c r="F185" t="s">
        <v>540</v>
      </c>
    </row>
    <row r="186" spans="1:6">
      <c r="A186">
        <v>183</v>
      </c>
      <c r="B186" t="s">
        <v>203</v>
      </c>
      <c r="C186" t="s">
        <v>265</v>
      </c>
      <c r="D186" t="s">
        <v>216</v>
      </c>
      <c r="E186" t="s">
        <v>230</v>
      </c>
      <c r="F186" t="s">
        <v>541</v>
      </c>
    </row>
    <row r="187" spans="1:6">
      <c r="A187">
        <v>184</v>
      </c>
      <c r="B187" t="s">
        <v>203</v>
      </c>
      <c r="C187" t="s">
        <v>265</v>
      </c>
      <c r="D187" t="s">
        <v>216</v>
      </c>
      <c r="E187" t="s">
        <v>207</v>
      </c>
      <c r="F187" t="s">
        <v>542</v>
      </c>
    </row>
    <row r="188" spans="1:6">
      <c r="A188">
        <v>185</v>
      </c>
      <c r="B188" t="s">
        <v>203</v>
      </c>
      <c r="C188" t="s">
        <v>524</v>
      </c>
      <c r="D188" t="s">
        <v>310</v>
      </c>
      <c r="E188" t="s">
        <v>83</v>
      </c>
      <c r="F188" t="s">
        <v>543</v>
      </c>
    </row>
    <row r="189" spans="1:6">
      <c r="A189">
        <v>186</v>
      </c>
      <c r="B189" t="s">
        <v>203</v>
      </c>
      <c r="C189" t="s">
        <v>524</v>
      </c>
      <c r="D189" t="s">
        <v>544</v>
      </c>
      <c r="E189" t="s">
        <v>83</v>
      </c>
      <c r="F189" t="s">
        <v>545</v>
      </c>
    </row>
    <row r="190" spans="1:6">
      <c r="A190">
        <v>187</v>
      </c>
      <c r="B190" t="s">
        <v>203</v>
      </c>
      <c r="C190" t="s">
        <v>524</v>
      </c>
      <c r="D190" t="s">
        <v>544</v>
      </c>
      <c r="E190" t="s">
        <v>83</v>
      </c>
      <c r="F190" t="s">
        <v>546</v>
      </c>
    </row>
    <row r="191" spans="1:6">
      <c r="A191">
        <v>188</v>
      </c>
      <c r="B191" t="s">
        <v>251</v>
      </c>
      <c r="C191" t="s">
        <v>241</v>
      </c>
      <c r="D191" t="s">
        <v>544</v>
      </c>
      <c r="E191" t="s">
        <v>83</v>
      </c>
      <c r="F191" t="s">
        <v>547</v>
      </c>
    </row>
    <row r="192" spans="1:6">
      <c r="A192">
        <v>189</v>
      </c>
      <c r="B192" t="s">
        <v>327</v>
      </c>
      <c r="C192" t="s">
        <v>241</v>
      </c>
      <c r="D192" t="s">
        <v>544</v>
      </c>
      <c r="E192" t="s">
        <v>461</v>
      </c>
      <c r="F192" t="s">
        <v>548</v>
      </c>
    </row>
    <row r="193" spans="1:6">
      <c r="A193">
        <v>190</v>
      </c>
      <c r="B193" t="s">
        <v>189</v>
      </c>
      <c r="C193" t="s">
        <v>256</v>
      </c>
      <c r="D193" t="s">
        <v>544</v>
      </c>
      <c r="E193" t="s">
        <v>226</v>
      </c>
      <c r="F193" t="s">
        <v>549</v>
      </c>
    </row>
    <row r="194" spans="1:6">
      <c r="A194">
        <v>191</v>
      </c>
      <c r="B194" t="s">
        <v>251</v>
      </c>
      <c r="C194" t="s">
        <v>241</v>
      </c>
      <c r="D194" t="s">
        <v>544</v>
      </c>
      <c r="E194" t="s">
        <v>83</v>
      </c>
      <c r="F194" t="s">
        <v>550</v>
      </c>
    </row>
    <row r="195" spans="1:6">
      <c r="A195">
        <v>192</v>
      </c>
      <c r="B195" t="s">
        <v>251</v>
      </c>
      <c r="C195" t="s">
        <v>241</v>
      </c>
      <c r="D195" t="s">
        <v>544</v>
      </c>
      <c r="E195" t="s">
        <v>83</v>
      </c>
      <c r="F195" t="s">
        <v>551</v>
      </c>
    </row>
    <row r="196" spans="1:6">
      <c r="A196">
        <v>193</v>
      </c>
      <c r="B196" t="s">
        <v>189</v>
      </c>
      <c r="C196" t="s">
        <v>241</v>
      </c>
      <c r="D196" t="s">
        <v>544</v>
      </c>
      <c r="E196" t="s">
        <v>305</v>
      </c>
      <c r="F196" t="s">
        <v>552</v>
      </c>
    </row>
    <row r="197" spans="1:6">
      <c r="A197">
        <v>194</v>
      </c>
      <c r="B197" t="s">
        <v>327</v>
      </c>
      <c r="C197" t="s">
        <v>241</v>
      </c>
      <c r="D197" t="s">
        <v>544</v>
      </c>
      <c r="E197" t="s">
        <v>305</v>
      </c>
      <c r="F197" t="s">
        <v>553</v>
      </c>
    </row>
    <row r="198" spans="1:6">
      <c r="A198">
        <v>195</v>
      </c>
      <c r="B198" t="s">
        <v>189</v>
      </c>
      <c r="C198" t="s">
        <v>256</v>
      </c>
      <c r="D198" t="s">
        <v>554</v>
      </c>
      <c r="E198" t="s">
        <v>330</v>
      </c>
      <c r="F198" t="s">
        <v>555</v>
      </c>
    </row>
    <row r="199" spans="1:6">
      <c r="A199">
        <v>196</v>
      </c>
      <c r="B199" t="s">
        <v>203</v>
      </c>
      <c r="C199" t="s">
        <v>256</v>
      </c>
      <c r="D199" t="s">
        <v>554</v>
      </c>
      <c r="E199" t="s">
        <v>354</v>
      </c>
      <c r="F199" t="s">
        <v>556</v>
      </c>
    </row>
    <row r="200" spans="1:6">
      <c r="A200">
        <v>197</v>
      </c>
      <c r="B200" t="s">
        <v>251</v>
      </c>
      <c r="C200" t="s">
        <v>204</v>
      </c>
      <c r="D200" t="s">
        <v>554</v>
      </c>
      <c r="E200" t="s">
        <v>226</v>
      </c>
      <c r="F200" t="s">
        <v>557</v>
      </c>
    </row>
    <row r="201" spans="1:6">
      <c r="A201">
        <v>198</v>
      </c>
      <c r="B201" t="s">
        <v>203</v>
      </c>
      <c r="C201" t="s">
        <v>256</v>
      </c>
      <c r="D201" t="s">
        <v>554</v>
      </c>
      <c r="E201" t="s">
        <v>226</v>
      </c>
      <c r="F201" t="s">
        <v>558</v>
      </c>
    </row>
    <row r="202" spans="1:6">
      <c r="A202">
        <v>199</v>
      </c>
      <c r="B202" t="s">
        <v>251</v>
      </c>
      <c r="C202" t="s">
        <v>223</v>
      </c>
      <c r="D202" t="s">
        <v>554</v>
      </c>
      <c r="E202" t="s">
        <v>94</v>
      </c>
      <c r="F202" t="s">
        <v>559</v>
      </c>
    </row>
    <row r="203" spans="1:6">
      <c r="A203">
        <v>200</v>
      </c>
      <c r="B203" t="s">
        <v>189</v>
      </c>
      <c r="C203" t="s">
        <v>204</v>
      </c>
      <c r="D203" t="s">
        <v>560</v>
      </c>
      <c r="E203" t="s">
        <v>305</v>
      </c>
      <c r="F203" t="s">
        <v>561</v>
      </c>
    </row>
    <row r="204" spans="1:6">
      <c r="A204">
        <v>201</v>
      </c>
      <c r="B204" t="s">
        <v>189</v>
      </c>
      <c r="C204" t="s">
        <v>204</v>
      </c>
      <c r="D204" t="s">
        <v>560</v>
      </c>
      <c r="E204" t="s">
        <v>305</v>
      </c>
      <c r="F204" t="s">
        <v>562</v>
      </c>
    </row>
    <row r="205" spans="1:6">
      <c r="A205">
        <v>202</v>
      </c>
      <c r="B205" t="s">
        <v>203</v>
      </c>
      <c r="C205" t="s">
        <v>524</v>
      </c>
      <c r="D205" t="s">
        <v>560</v>
      </c>
      <c r="E205" t="s">
        <v>240</v>
      </c>
      <c r="F205" t="s">
        <v>563</v>
      </c>
    </row>
    <row r="206" spans="1:6">
      <c r="A206">
        <v>203</v>
      </c>
      <c r="B206" t="s">
        <v>203</v>
      </c>
      <c r="C206" t="s">
        <v>204</v>
      </c>
      <c r="D206" t="s">
        <v>560</v>
      </c>
      <c r="E206" t="s">
        <v>305</v>
      </c>
      <c r="F206" t="s">
        <v>564</v>
      </c>
    </row>
    <row r="207" spans="1:6">
      <c r="A207">
        <v>204</v>
      </c>
      <c r="B207" t="s">
        <v>327</v>
      </c>
      <c r="C207" t="s">
        <v>256</v>
      </c>
      <c r="D207" t="s">
        <v>560</v>
      </c>
      <c r="E207" t="s">
        <v>445</v>
      </c>
      <c r="F207" t="s">
        <v>565</v>
      </c>
    </row>
    <row r="208" spans="1:6">
      <c r="A208">
        <v>205</v>
      </c>
      <c r="B208" t="s">
        <v>327</v>
      </c>
      <c r="C208" t="s">
        <v>521</v>
      </c>
      <c r="D208" t="s">
        <v>566</v>
      </c>
      <c r="E208" t="s">
        <v>461</v>
      </c>
      <c r="F208" t="s">
        <v>567</v>
      </c>
    </row>
    <row r="209" spans="1:6">
      <c r="A209">
        <v>206</v>
      </c>
      <c r="B209" t="s">
        <v>189</v>
      </c>
      <c r="C209" t="s">
        <v>241</v>
      </c>
      <c r="D209" t="s">
        <v>568</v>
      </c>
      <c r="E209" t="s">
        <v>160</v>
      </c>
      <c r="F209" t="s">
        <v>569</v>
      </c>
    </row>
    <row r="210" spans="1:6">
      <c r="A210">
        <v>207</v>
      </c>
      <c r="B210" t="s">
        <v>251</v>
      </c>
      <c r="C210" t="s">
        <v>241</v>
      </c>
      <c r="D210" t="s">
        <v>568</v>
      </c>
      <c r="E210" t="s">
        <v>83</v>
      </c>
      <c r="F210" t="s">
        <v>570</v>
      </c>
    </row>
    <row r="211" spans="1:6">
      <c r="A211">
        <v>208</v>
      </c>
      <c r="B211" t="s">
        <v>251</v>
      </c>
      <c r="C211" t="s">
        <v>521</v>
      </c>
      <c r="D211" t="s">
        <v>568</v>
      </c>
      <c r="E211" t="s">
        <v>83</v>
      </c>
      <c r="F211" t="s">
        <v>571</v>
      </c>
    </row>
    <row r="212" spans="1:6">
      <c r="A212">
        <v>209</v>
      </c>
      <c r="B212" t="s">
        <v>251</v>
      </c>
      <c r="C212" t="s">
        <v>521</v>
      </c>
      <c r="D212" t="s">
        <v>568</v>
      </c>
      <c r="E212" t="s">
        <v>138</v>
      </c>
      <c r="F212" t="s">
        <v>572</v>
      </c>
    </row>
    <row r="213" spans="1:6">
      <c r="A213">
        <v>210</v>
      </c>
      <c r="B213" t="s">
        <v>251</v>
      </c>
      <c r="C213" t="s">
        <v>521</v>
      </c>
      <c r="D213" t="s">
        <v>568</v>
      </c>
      <c r="E213" t="s">
        <v>138</v>
      </c>
      <c r="F213" t="s">
        <v>573</v>
      </c>
    </row>
    <row r="214" spans="1:6">
      <c r="A214">
        <v>211</v>
      </c>
      <c r="B214" t="s">
        <v>251</v>
      </c>
      <c r="C214" t="s">
        <v>521</v>
      </c>
      <c r="D214" t="s">
        <v>568</v>
      </c>
      <c r="E214" t="s">
        <v>83</v>
      </c>
      <c r="F214" t="s">
        <v>574</v>
      </c>
    </row>
    <row r="215" spans="1:6">
      <c r="A215">
        <v>212</v>
      </c>
      <c r="B215" t="s">
        <v>251</v>
      </c>
      <c r="C215" t="s">
        <v>241</v>
      </c>
      <c r="D215" t="s">
        <v>568</v>
      </c>
      <c r="E215" t="s">
        <v>219</v>
      </c>
      <c r="F215" t="s">
        <v>575</v>
      </c>
    </row>
    <row r="216" spans="1:6">
      <c r="A216">
        <v>213</v>
      </c>
      <c r="B216" t="s">
        <v>251</v>
      </c>
      <c r="C216" t="s">
        <v>521</v>
      </c>
      <c r="D216" t="s">
        <v>568</v>
      </c>
      <c r="E216" t="s">
        <v>274</v>
      </c>
      <c r="F216" t="s">
        <v>576</v>
      </c>
    </row>
    <row r="217" spans="1:6">
      <c r="A217">
        <v>214</v>
      </c>
      <c r="B217" t="s">
        <v>251</v>
      </c>
      <c r="C217" t="s">
        <v>524</v>
      </c>
      <c r="D217" t="s">
        <v>568</v>
      </c>
      <c r="E217" t="s">
        <v>282</v>
      </c>
      <c r="F217" t="s">
        <v>577</v>
      </c>
    </row>
    <row r="218" spans="1:6">
      <c r="A218">
        <v>215</v>
      </c>
      <c r="B218" t="s">
        <v>255</v>
      </c>
      <c r="C218" t="s">
        <v>256</v>
      </c>
      <c r="D218" t="s">
        <v>568</v>
      </c>
      <c r="E218" t="s">
        <v>344</v>
      </c>
      <c r="F218" t="s">
        <v>578</v>
      </c>
    </row>
    <row r="219" spans="1:6">
      <c r="A219">
        <v>216</v>
      </c>
      <c r="B219" t="s">
        <v>251</v>
      </c>
      <c r="C219" t="s">
        <v>241</v>
      </c>
      <c r="D219" t="s">
        <v>568</v>
      </c>
      <c r="E219" t="s">
        <v>205</v>
      </c>
      <c r="F219" t="s">
        <v>579</v>
      </c>
    </row>
    <row r="220" spans="1:6">
      <c r="A220">
        <v>217</v>
      </c>
      <c r="B220" t="s">
        <v>251</v>
      </c>
      <c r="C220" t="s">
        <v>241</v>
      </c>
      <c r="D220" t="s">
        <v>568</v>
      </c>
      <c r="E220" t="s">
        <v>205</v>
      </c>
      <c r="F220" t="s">
        <v>580</v>
      </c>
    </row>
    <row r="221" spans="1:6">
      <c r="A221">
        <v>218</v>
      </c>
      <c r="B221" t="s">
        <v>251</v>
      </c>
      <c r="C221" t="s">
        <v>524</v>
      </c>
      <c r="D221" t="s">
        <v>568</v>
      </c>
      <c r="E221" t="s">
        <v>244</v>
      </c>
      <c r="F221" t="s">
        <v>581</v>
      </c>
    </row>
    <row r="222" spans="1:6">
      <c r="A222">
        <v>219</v>
      </c>
      <c r="B222" t="s">
        <v>203</v>
      </c>
      <c r="C222" t="s">
        <v>524</v>
      </c>
      <c r="D222" t="s">
        <v>568</v>
      </c>
      <c r="E222" t="s">
        <v>205</v>
      </c>
      <c r="F222" t="s">
        <v>582</v>
      </c>
    </row>
    <row r="223" spans="1:6">
      <c r="A223">
        <v>220</v>
      </c>
      <c r="B223" t="s">
        <v>222</v>
      </c>
      <c r="C223" t="s">
        <v>227</v>
      </c>
      <c r="D223" t="s">
        <v>568</v>
      </c>
      <c r="E223" t="s">
        <v>449</v>
      </c>
      <c r="F223" t="s">
        <v>583</v>
      </c>
    </row>
    <row r="224" spans="1:6">
      <c r="A224">
        <v>221</v>
      </c>
      <c r="B224" t="s">
        <v>222</v>
      </c>
      <c r="C224" t="s">
        <v>227</v>
      </c>
      <c r="D224" t="s">
        <v>568</v>
      </c>
      <c r="E224" t="s">
        <v>231</v>
      </c>
      <c r="F224" t="s">
        <v>584</v>
      </c>
    </row>
    <row r="225" spans="1:6">
      <c r="A225">
        <v>222</v>
      </c>
      <c r="B225" t="s">
        <v>255</v>
      </c>
      <c r="C225" t="s">
        <v>256</v>
      </c>
      <c r="D225" t="s">
        <v>568</v>
      </c>
      <c r="E225" t="s">
        <v>344</v>
      </c>
      <c r="F225" t="s">
        <v>585</v>
      </c>
    </row>
    <row r="226" spans="1:6">
      <c r="A226">
        <v>223</v>
      </c>
      <c r="B226" t="s">
        <v>251</v>
      </c>
      <c r="C226" t="s">
        <v>586</v>
      </c>
      <c r="D226" t="s">
        <v>568</v>
      </c>
      <c r="E226" t="s">
        <v>483</v>
      </c>
      <c r="F226" t="s">
        <v>587</v>
      </c>
    </row>
    <row r="227" spans="1:6">
      <c r="A227">
        <v>224</v>
      </c>
      <c r="B227" t="s">
        <v>222</v>
      </c>
      <c r="C227" t="s">
        <v>227</v>
      </c>
      <c r="D227" t="s">
        <v>568</v>
      </c>
      <c r="E227" t="s">
        <v>473</v>
      </c>
      <c r="F227" t="s">
        <v>588</v>
      </c>
    </row>
    <row r="228" spans="1:6">
      <c r="A228">
        <v>225</v>
      </c>
      <c r="B228" t="s">
        <v>372</v>
      </c>
      <c r="C228" t="s">
        <v>524</v>
      </c>
      <c r="D228" t="s">
        <v>589</v>
      </c>
      <c r="E228" t="s">
        <v>83</v>
      </c>
      <c r="F228" t="s">
        <v>590</v>
      </c>
    </row>
    <row r="229" spans="1:6">
      <c r="A229">
        <v>226</v>
      </c>
      <c r="B229" t="s">
        <v>189</v>
      </c>
      <c r="C229" t="s">
        <v>190</v>
      </c>
      <c r="D229" t="s">
        <v>589</v>
      </c>
      <c r="E229" t="s">
        <v>197</v>
      </c>
      <c r="F229" t="s">
        <v>591</v>
      </c>
    </row>
    <row r="230" spans="1:6">
      <c r="A230">
        <v>227</v>
      </c>
      <c r="B230" t="s">
        <v>372</v>
      </c>
      <c r="C230" t="s">
        <v>524</v>
      </c>
      <c r="D230" t="s">
        <v>589</v>
      </c>
      <c r="E230" t="s">
        <v>274</v>
      </c>
      <c r="F230" t="s">
        <v>592</v>
      </c>
    </row>
    <row r="231" spans="1:6">
      <c r="A231">
        <v>228</v>
      </c>
      <c r="B231" t="s">
        <v>327</v>
      </c>
      <c r="C231" t="s">
        <v>256</v>
      </c>
      <c r="D231" t="s">
        <v>589</v>
      </c>
      <c r="E231" t="s">
        <v>274</v>
      </c>
      <c r="F231" t="s">
        <v>593</v>
      </c>
    </row>
    <row r="232" spans="1:6">
      <c r="A232">
        <v>229</v>
      </c>
      <c r="B232" t="s">
        <v>203</v>
      </c>
      <c r="C232" t="s">
        <v>524</v>
      </c>
      <c r="D232" t="s">
        <v>589</v>
      </c>
      <c r="E232" t="s">
        <v>330</v>
      </c>
      <c r="F232" t="s">
        <v>594</v>
      </c>
    </row>
    <row r="233" spans="1:6">
      <c r="A233">
        <v>230</v>
      </c>
      <c r="B233" t="s">
        <v>372</v>
      </c>
      <c r="C233" t="s">
        <v>328</v>
      </c>
      <c r="D233" t="s">
        <v>589</v>
      </c>
      <c r="E233" t="s">
        <v>334</v>
      </c>
      <c r="F233" t="s">
        <v>595</v>
      </c>
    </row>
    <row r="234" spans="1:6">
      <c r="A234">
        <v>231</v>
      </c>
      <c r="B234" t="s">
        <v>203</v>
      </c>
      <c r="C234" t="s">
        <v>524</v>
      </c>
      <c r="D234" t="s">
        <v>589</v>
      </c>
      <c r="E234" t="s">
        <v>205</v>
      </c>
      <c r="F234" t="s">
        <v>596</v>
      </c>
    </row>
    <row r="235" spans="1:6">
      <c r="A235">
        <v>232</v>
      </c>
      <c r="B235" t="s">
        <v>203</v>
      </c>
      <c r="C235" t="s">
        <v>524</v>
      </c>
      <c r="D235" t="s">
        <v>589</v>
      </c>
      <c r="E235" t="s">
        <v>406</v>
      </c>
      <c r="F235" t="s">
        <v>597</v>
      </c>
    </row>
    <row r="236" spans="1:6">
      <c r="A236">
        <v>233</v>
      </c>
      <c r="B236" t="s">
        <v>203</v>
      </c>
      <c r="C236" t="s">
        <v>524</v>
      </c>
      <c r="D236" t="s">
        <v>589</v>
      </c>
      <c r="E236" t="s">
        <v>282</v>
      </c>
      <c r="F236" t="s">
        <v>598</v>
      </c>
    </row>
    <row r="237" spans="1:6">
      <c r="A237">
        <v>234</v>
      </c>
      <c r="B237" t="s">
        <v>372</v>
      </c>
      <c r="C237" t="s">
        <v>524</v>
      </c>
      <c r="D237" t="s">
        <v>589</v>
      </c>
      <c r="E237" t="s">
        <v>83</v>
      </c>
      <c r="F237" t="s">
        <v>599</v>
      </c>
    </row>
    <row r="238" spans="1:6">
      <c r="A238">
        <v>235</v>
      </c>
      <c r="B238" t="s">
        <v>309</v>
      </c>
      <c r="C238" t="s">
        <v>241</v>
      </c>
      <c r="D238" t="s">
        <v>589</v>
      </c>
      <c r="E238" t="s">
        <v>219</v>
      </c>
      <c r="F238" t="s">
        <v>600</v>
      </c>
    </row>
    <row r="239" spans="1:6">
      <c r="A239">
        <v>236</v>
      </c>
      <c r="B239" t="s">
        <v>255</v>
      </c>
      <c r="C239" t="s">
        <v>256</v>
      </c>
      <c r="D239" t="s">
        <v>589</v>
      </c>
      <c r="E239" t="s">
        <v>320</v>
      </c>
      <c r="F239" t="s">
        <v>601</v>
      </c>
    </row>
    <row r="240" spans="1:6">
      <c r="A240">
        <v>237</v>
      </c>
      <c r="B240" t="s">
        <v>255</v>
      </c>
      <c r="C240" t="s">
        <v>256</v>
      </c>
      <c r="D240" t="s">
        <v>589</v>
      </c>
      <c r="E240" t="s">
        <v>318</v>
      </c>
      <c r="F240" t="s">
        <v>602</v>
      </c>
    </row>
    <row r="241" spans="1:6">
      <c r="A241">
        <v>238</v>
      </c>
      <c r="B241" t="s">
        <v>255</v>
      </c>
      <c r="C241" t="s">
        <v>256</v>
      </c>
      <c r="D241" t="s">
        <v>589</v>
      </c>
      <c r="E241" t="s">
        <v>290</v>
      </c>
      <c r="F241" t="s">
        <v>603</v>
      </c>
    </row>
    <row r="242" spans="1:6">
      <c r="A242">
        <v>239</v>
      </c>
      <c r="B242" t="s">
        <v>604</v>
      </c>
      <c r="C242" t="s">
        <v>256</v>
      </c>
      <c r="D242" t="s">
        <v>589</v>
      </c>
      <c r="E242" t="s">
        <v>330</v>
      </c>
      <c r="F242" t="s">
        <v>297</v>
      </c>
    </row>
    <row r="243" spans="1:6">
      <c r="A243">
        <v>240</v>
      </c>
      <c r="B243" t="s">
        <v>604</v>
      </c>
      <c r="C243" t="s">
        <v>256</v>
      </c>
      <c r="D243" t="s">
        <v>589</v>
      </c>
      <c r="E243" t="s">
        <v>330</v>
      </c>
      <c r="F243" t="s">
        <v>271</v>
      </c>
    </row>
    <row r="244" spans="1:6">
      <c r="A244">
        <v>241</v>
      </c>
      <c r="B244" t="s">
        <v>327</v>
      </c>
      <c r="C244" t="s">
        <v>605</v>
      </c>
      <c r="D244" t="s">
        <v>589</v>
      </c>
      <c r="E244" t="s">
        <v>606</v>
      </c>
      <c r="F244" t="s">
        <v>607</v>
      </c>
    </row>
    <row r="245" spans="1:6">
      <c r="A245">
        <v>242</v>
      </c>
      <c r="B245" t="s">
        <v>327</v>
      </c>
      <c r="C245" t="s">
        <v>605</v>
      </c>
      <c r="D245" t="s">
        <v>589</v>
      </c>
      <c r="E245" t="s">
        <v>606</v>
      </c>
      <c r="F245" t="s">
        <v>608</v>
      </c>
    </row>
    <row r="246" spans="1:6">
      <c r="A246">
        <v>243</v>
      </c>
      <c r="B246" t="s">
        <v>203</v>
      </c>
      <c r="C246" t="s">
        <v>524</v>
      </c>
      <c r="D246" t="s">
        <v>589</v>
      </c>
      <c r="E246" t="s">
        <v>205</v>
      </c>
      <c r="F246" t="s">
        <v>609</v>
      </c>
    </row>
    <row r="247" spans="1:6">
      <c r="A247">
        <v>244</v>
      </c>
      <c r="B247" t="s">
        <v>309</v>
      </c>
      <c r="C247" t="s">
        <v>524</v>
      </c>
      <c r="D247" t="s">
        <v>589</v>
      </c>
      <c r="E247" t="s">
        <v>294</v>
      </c>
      <c r="F247" t="s">
        <v>610</v>
      </c>
    </row>
    <row r="248" spans="1:6">
      <c r="A248">
        <v>245</v>
      </c>
      <c r="B248" t="s">
        <v>309</v>
      </c>
      <c r="C248" t="s">
        <v>524</v>
      </c>
      <c r="D248" t="s">
        <v>589</v>
      </c>
      <c r="E248" t="s">
        <v>369</v>
      </c>
      <c r="F248" t="s">
        <v>610</v>
      </c>
    </row>
    <row r="249" spans="1:6">
      <c r="A249">
        <v>246</v>
      </c>
      <c r="B249" t="s">
        <v>327</v>
      </c>
      <c r="C249" t="s">
        <v>524</v>
      </c>
      <c r="D249" t="s">
        <v>589</v>
      </c>
      <c r="E249" t="s">
        <v>83</v>
      </c>
      <c r="F249" t="s">
        <v>611</v>
      </c>
    </row>
    <row r="250" spans="1:6">
      <c r="A250">
        <v>247</v>
      </c>
      <c r="B250" t="s">
        <v>327</v>
      </c>
      <c r="C250" t="s">
        <v>204</v>
      </c>
      <c r="D250" t="s">
        <v>589</v>
      </c>
      <c r="E250" t="s">
        <v>431</v>
      </c>
      <c r="F250" t="s">
        <v>612</v>
      </c>
    </row>
    <row r="251" spans="1:6">
      <c r="A251">
        <v>248</v>
      </c>
      <c r="B251" t="s">
        <v>327</v>
      </c>
      <c r="C251" t="s">
        <v>204</v>
      </c>
      <c r="D251" t="s">
        <v>589</v>
      </c>
      <c r="E251" t="s">
        <v>226</v>
      </c>
      <c r="F251" t="s">
        <v>613</v>
      </c>
    </row>
    <row r="252" spans="1:6">
      <c r="A252">
        <v>249</v>
      </c>
      <c r="B252" t="s">
        <v>372</v>
      </c>
      <c r="C252" t="s">
        <v>605</v>
      </c>
      <c r="D252" t="s">
        <v>589</v>
      </c>
      <c r="E252" t="s">
        <v>456</v>
      </c>
      <c r="F252" t="s">
        <v>614</v>
      </c>
    </row>
    <row r="253" spans="1:6">
      <c r="A253">
        <v>250</v>
      </c>
      <c r="B253" t="s">
        <v>327</v>
      </c>
      <c r="C253" t="s">
        <v>605</v>
      </c>
      <c r="D253" t="s">
        <v>589</v>
      </c>
      <c r="E253" t="s">
        <v>332</v>
      </c>
      <c r="F253" t="s">
        <v>615</v>
      </c>
    </row>
    <row r="254" spans="1:6">
      <c r="A254">
        <v>251</v>
      </c>
      <c r="B254" t="s">
        <v>189</v>
      </c>
      <c r="C254" t="s">
        <v>256</v>
      </c>
      <c r="D254" t="s">
        <v>589</v>
      </c>
      <c r="E254" t="s">
        <v>452</v>
      </c>
      <c r="F254" t="s">
        <v>616</v>
      </c>
    </row>
    <row r="255" spans="1:6">
      <c r="A255">
        <v>252</v>
      </c>
      <c r="B255" t="s">
        <v>203</v>
      </c>
      <c r="C255" t="s">
        <v>521</v>
      </c>
      <c r="D255" t="s">
        <v>589</v>
      </c>
      <c r="E255" t="s">
        <v>246</v>
      </c>
      <c r="F255" t="s">
        <v>617</v>
      </c>
    </row>
    <row r="256" spans="1:6">
      <c r="A256">
        <v>253</v>
      </c>
      <c r="B256" t="s">
        <v>618</v>
      </c>
      <c r="C256" t="s">
        <v>241</v>
      </c>
      <c r="D256" t="s">
        <v>589</v>
      </c>
      <c r="E256" t="s">
        <v>219</v>
      </c>
      <c r="F256" t="s">
        <v>619</v>
      </c>
    </row>
    <row r="257" spans="1:6">
      <c r="A257">
        <v>254</v>
      </c>
      <c r="B257" t="s">
        <v>372</v>
      </c>
      <c r="C257" t="s">
        <v>605</v>
      </c>
      <c r="D257" t="s">
        <v>589</v>
      </c>
      <c r="E257" t="s">
        <v>305</v>
      </c>
      <c r="F257" t="s">
        <v>620</v>
      </c>
    </row>
    <row r="258" spans="1:6">
      <c r="A258">
        <v>255</v>
      </c>
      <c r="B258" t="s">
        <v>618</v>
      </c>
      <c r="C258" t="s">
        <v>605</v>
      </c>
      <c r="D258" t="s">
        <v>589</v>
      </c>
      <c r="E258" t="s">
        <v>330</v>
      </c>
      <c r="F258" t="s">
        <v>621</v>
      </c>
    </row>
    <row r="259" spans="1:6">
      <c r="A259">
        <v>256</v>
      </c>
      <c r="B259" t="s">
        <v>618</v>
      </c>
      <c r="C259" t="s">
        <v>241</v>
      </c>
      <c r="D259" t="s">
        <v>589</v>
      </c>
      <c r="E259" t="s">
        <v>330</v>
      </c>
      <c r="F259" t="s">
        <v>622</v>
      </c>
    </row>
    <row r="260" spans="1:6">
      <c r="A260">
        <v>257</v>
      </c>
      <c r="B260" t="s">
        <v>618</v>
      </c>
      <c r="C260" t="s">
        <v>241</v>
      </c>
      <c r="D260" t="s">
        <v>589</v>
      </c>
      <c r="E260" t="s">
        <v>219</v>
      </c>
      <c r="F260" t="s">
        <v>623</v>
      </c>
    </row>
    <row r="261" spans="1:6">
      <c r="A261">
        <v>258</v>
      </c>
      <c r="B261" t="s">
        <v>203</v>
      </c>
      <c r="C261" t="s">
        <v>204</v>
      </c>
      <c r="D261" t="s">
        <v>589</v>
      </c>
      <c r="E261" t="s">
        <v>330</v>
      </c>
      <c r="F261" t="s">
        <v>624</v>
      </c>
    </row>
    <row r="262" spans="1:6">
      <c r="A262">
        <v>259</v>
      </c>
      <c r="B262" t="s">
        <v>203</v>
      </c>
      <c r="C262" t="s">
        <v>524</v>
      </c>
      <c r="D262" t="s">
        <v>589</v>
      </c>
      <c r="E262" t="s">
        <v>205</v>
      </c>
      <c r="F262" t="s">
        <v>625</v>
      </c>
    </row>
    <row r="263" spans="1:6">
      <c r="A263">
        <v>260</v>
      </c>
      <c r="B263" t="s">
        <v>203</v>
      </c>
      <c r="C263" t="s">
        <v>204</v>
      </c>
      <c r="D263" t="s">
        <v>589</v>
      </c>
      <c r="E263" t="s">
        <v>205</v>
      </c>
      <c r="F263" t="s">
        <v>626</v>
      </c>
    </row>
    <row r="264" spans="1:6">
      <c r="A264">
        <v>261</v>
      </c>
      <c r="B264" t="s">
        <v>189</v>
      </c>
      <c r="C264" t="s">
        <v>241</v>
      </c>
      <c r="D264" t="s">
        <v>589</v>
      </c>
      <c r="E264" t="s">
        <v>160</v>
      </c>
      <c r="F264" t="s">
        <v>627</v>
      </c>
    </row>
    <row r="265" spans="1:6">
      <c r="A265">
        <v>262</v>
      </c>
      <c r="B265" t="s">
        <v>189</v>
      </c>
      <c r="C265" t="s">
        <v>204</v>
      </c>
      <c r="D265" t="s">
        <v>589</v>
      </c>
      <c r="E265" t="s">
        <v>404</v>
      </c>
      <c r="F265" t="s">
        <v>628</v>
      </c>
    </row>
    <row r="266" spans="1:6">
      <c r="A266">
        <v>263</v>
      </c>
      <c r="B266" t="s">
        <v>372</v>
      </c>
      <c r="C266" t="s">
        <v>524</v>
      </c>
      <c r="D266" t="s">
        <v>589</v>
      </c>
      <c r="E266" t="s">
        <v>374</v>
      </c>
      <c r="F266" t="s">
        <v>629</v>
      </c>
    </row>
    <row r="267" spans="1:6">
      <c r="A267">
        <v>264</v>
      </c>
      <c r="B267" t="s">
        <v>327</v>
      </c>
      <c r="C267" t="s">
        <v>237</v>
      </c>
      <c r="D267" t="s">
        <v>589</v>
      </c>
      <c r="E267" t="s">
        <v>461</v>
      </c>
      <c r="F267" t="s">
        <v>630</v>
      </c>
    </row>
    <row r="268" spans="1:6">
      <c r="A268">
        <v>265</v>
      </c>
      <c r="B268" t="s">
        <v>203</v>
      </c>
      <c r="C268" t="s">
        <v>631</v>
      </c>
      <c r="D268" t="s">
        <v>589</v>
      </c>
      <c r="E268" t="s">
        <v>330</v>
      </c>
      <c r="F268" t="s">
        <v>632</v>
      </c>
    </row>
    <row r="269" spans="1:6">
      <c r="A269">
        <v>266</v>
      </c>
      <c r="B269" t="s">
        <v>633</v>
      </c>
      <c r="C269" t="s">
        <v>241</v>
      </c>
      <c r="D269" t="s">
        <v>634</v>
      </c>
      <c r="E269" t="s">
        <v>199</v>
      </c>
      <c r="F269" t="s">
        <v>635</v>
      </c>
    </row>
    <row r="270" spans="1:6">
      <c r="A270">
        <v>267</v>
      </c>
      <c r="B270" t="s">
        <v>189</v>
      </c>
      <c r="C270" t="s">
        <v>190</v>
      </c>
      <c r="D270" t="s">
        <v>634</v>
      </c>
      <c r="E270" t="s">
        <v>197</v>
      </c>
      <c r="F270" t="s">
        <v>636</v>
      </c>
    </row>
    <row r="271" spans="1:6">
      <c r="A271">
        <v>268</v>
      </c>
      <c r="B271" t="s">
        <v>189</v>
      </c>
      <c r="C271" t="s">
        <v>190</v>
      </c>
      <c r="D271" t="s">
        <v>634</v>
      </c>
      <c r="E271" t="s">
        <v>426</v>
      </c>
      <c r="F271" t="s">
        <v>637</v>
      </c>
    </row>
    <row r="272" spans="1:6">
      <c r="A272">
        <v>269</v>
      </c>
      <c r="B272" t="s">
        <v>189</v>
      </c>
      <c r="C272" t="s">
        <v>256</v>
      </c>
      <c r="D272" t="s">
        <v>634</v>
      </c>
      <c r="E272" t="s">
        <v>197</v>
      </c>
      <c r="F272" t="s">
        <v>638</v>
      </c>
    </row>
    <row r="273" spans="1:6">
      <c r="A273">
        <v>270</v>
      </c>
      <c r="B273" t="s">
        <v>203</v>
      </c>
      <c r="C273" t="s">
        <v>524</v>
      </c>
      <c r="D273" t="s">
        <v>634</v>
      </c>
      <c r="E273" t="s">
        <v>244</v>
      </c>
      <c r="F273" t="s">
        <v>639</v>
      </c>
    </row>
    <row r="274" spans="1:6">
      <c r="A274">
        <v>271</v>
      </c>
      <c r="B274" t="s">
        <v>372</v>
      </c>
      <c r="C274" t="s">
        <v>204</v>
      </c>
      <c r="D274" t="s">
        <v>634</v>
      </c>
      <c r="E274" t="s">
        <v>330</v>
      </c>
      <c r="F274" t="s">
        <v>640</v>
      </c>
    </row>
    <row r="275" spans="1:6">
      <c r="A275">
        <v>272</v>
      </c>
      <c r="B275" t="s">
        <v>327</v>
      </c>
      <c r="C275" t="s">
        <v>241</v>
      </c>
      <c r="D275" t="s">
        <v>634</v>
      </c>
      <c r="E275" t="s">
        <v>219</v>
      </c>
      <c r="F275" t="s">
        <v>641</v>
      </c>
    </row>
    <row r="276" spans="1:6">
      <c r="A276">
        <v>273</v>
      </c>
      <c r="B276" t="s">
        <v>372</v>
      </c>
      <c r="C276" t="s">
        <v>605</v>
      </c>
      <c r="D276" t="s">
        <v>634</v>
      </c>
      <c r="E276" t="s">
        <v>330</v>
      </c>
      <c r="F276" t="s">
        <v>642</v>
      </c>
    </row>
    <row r="277" spans="1:6">
      <c r="A277">
        <v>274</v>
      </c>
      <c r="B277" t="s">
        <v>372</v>
      </c>
      <c r="C277" t="s">
        <v>241</v>
      </c>
      <c r="D277" t="s">
        <v>634</v>
      </c>
      <c r="E277" t="s">
        <v>160</v>
      </c>
      <c r="F277" t="s">
        <v>643</v>
      </c>
    </row>
    <row r="278" spans="1:6">
      <c r="A278">
        <v>275</v>
      </c>
      <c r="B278" t="s">
        <v>372</v>
      </c>
      <c r="C278" t="s">
        <v>204</v>
      </c>
      <c r="D278" t="s">
        <v>634</v>
      </c>
      <c r="E278" t="s">
        <v>371</v>
      </c>
      <c r="F278" t="s">
        <v>644</v>
      </c>
    </row>
    <row r="279" spans="1:6">
      <c r="A279">
        <v>276</v>
      </c>
      <c r="B279" t="s">
        <v>372</v>
      </c>
      <c r="C279" t="s">
        <v>204</v>
      </c>
      <c r="D279" t="s">
        <v>634</v>
      </c>
      <c r="E279" t="s">
        <v>83</v>
      </c>
      <c r="F279" t="s">
        <v>645</v>
      </c>
    </row>
    <row r="280" spans="1:6">
      <c r="A280">
        <v>277</v>
      </c>
      <c r="B280" t="s">
        <v>203</v>
      </c>
      <c r="C280" t="s">
        <v>586</v>
      </c>
      <c r="D280" t="s">
        <v>646</v>
      </c>
      <c r="E280" t="s">
        <v>351</v>
      </c>
      <c r="F280" t="s">
        <v>647</v>
      </c>
    </row>
    <row r="281" spans="1:6">
      <c r="A281">
        <v>278</v>
      </c>
      <c r="B281" t="s">
        <v>251</v>
      </c>
      <c r="C281" t="s">
        <v>237</v>
      </c>
      <c r="D281" t="s">
        <v>646</v>
      </c>
      <c r="E281" t="s">
        <v>83</v>
      </c>
      <c r="F281" t="s">
        <v>648</v>
      </c>
    </row>
    <row r="282" spans="1:6">
      <c r="A282">
        <v>279</v>
      </c>
      <c r="B282" t="s">
        <v>222</v>
      </c>
      <c r="C282" t="s">
        <v>323</v>
      </c>
      <c r="D282" t="s">
        <v>646</v>
      </c>
      <c r="E282" t="s">
        <v>285</v>
      </c>
      <c r="F282" t="s">
        <v>649</v>
      </c>
    </row>
    <row r="283" spans="1:6">
      <c r="A283">
        <v>280</v>
      </c>
      <c r="B283" t="s">
        <v>222</v>
      </c>
      <c r="C283" t="s">
        <v>650</v>
      </c>
      <c r="D283" t="s">
        <v>646</v>
      </c>
      <c r="E283" t="s">
        <v>211</v>
      </c>
      <c r="F283" t="s">
        <v>651</v>
      </c>
    </row>
    <row r="284" spans="1:6">
      <c r="A284">
        <v>281</v>
      </c>
      <c r="B284" t="s">
        <v>222</v>
      </c>
      <c r="C284" t="s">
        <v>650</v>
      </c>
      <c r="D284" t="s">
        <v>646</v>
      </c>
      <c r="E284" t="s">
        <v>428</v>
      </c>
      <c r="F284" t="s">
        <v>652</v>
      </c>
    </row>
    <row r="285" spans="1:6">
      <c r="A285">
        <v>282</v>
      </c>
      <c r="B285" t="s">
        <v>222</v>
      </c>
      <c r="C285" t="s">
        <v>650</v>
      </c>
      <c r="D285" t="s">
        <v>646</v>
      </c>
      <c r="E285" t="s">
        <v>447</v>
      </c>
      <c r="F285" t="s">
        <v>653</v>
      </c>
    </row>
    <row r="286" spans="1:6">
      <c r="A286">
        <v>283</v>
      </c>
      <c r="B286" t="s">
        <v>203</v>
      </c>
      <c r="C286" t="s">
        <v>586</v>
      </c>
      <c r="D286" t="s">
        <v>646</v>
      </c>
      <c r="E286" t="s">
        <v>217</v>
      </c>
      <c r="F286" t="s">
        <v>654</v>
      </c>
    </row>
    <row r="287" spans="1:6">
      <c r="A287">
        <v>284</v>
      </c>
      <c r="B287" t="s">
        <v>203</v>
      </c>
      <c r="C287" t="s">
        <v>655</v>
      </c>
      <c r="D287" t="s">
        <v>646</v>
      </c>
      <c r="E287" t="s">
        <v>351</v>
      </c>
      <c r="F287" t="s">
        <v>656</v>
      </c>
    </row>
    <row r="288" spans="1:6">
      <c r="A288">
        <v>285</v>
      </c>
      <c r="B288" t="s">
        <v>203</v>
      </c>
      <c r="C288" t="s">
        <v>655</v>
      </c>
      <c r="D288" t="s">
        <v>646</v>
      </c>
      <c r="E288" t="s">
        <v>443</v>
      </c>
      <c r="F288" t="s">
        <v>656</v>
      </c>
    </row>
    <row r="289" spans="1:6">
      <c r="A289">
        <v>286</v>
      </c>
      <c r="B289" t="s">
        <v>479</v>
      </c>
      <c r="C289" t="s">
        <v>251</v>
      </c>
      <c r="D289" t="s">
        <v>646</v>
      </c>
      <c r="E289" t="s">
        <v>262</v>
      </c>
      <c r="F289" t="s">
        <v>657</v>
      </c>
    </row>
    <row r="290" spans="1:6">
      <c r="A290">
        <v>287</v>
      </c>
      <c r="B290" t="s">
        <v>222</v>
      </c>
      <c r="C290" t="s">
        <v>650</v>
      </c>
      <c r="D290" t="s">
        <v>646</v>
      </c>
      <c r="E290" t="s">
        <v>287</v>
      </c>
      <c r="F290" t="s">
        <v>658</v>
      </c>
    </row>
    <row r="291" spans="1:6">
      <c r="A291">
        <v>288</v>
      </c>
      <c r="B291" t="s">
        <v>222</v>
      </c>
      <c r="C291" t="s">
        <v>524</v>
      </c>
      <c r="D291" t="s">
        <v>646</v>
      </c>
      <c r="E291" t="s">
        <v>330</v>
      </c>
      <c r="F291" t="s">
        <v>659</v>
      </c>
    </row>
    <row r="292" spans="1:6">
      <c r="A292">
        <v>289</v>
      </c>
      <c r="B292" t="s">
        <v>222</v>
      </c>
      <c r="C292" t="s">
        <v>650</v>
      </c>
      <c r="D292" t="s">
        <v>646</v>
      </c>
      <c r="E292" t="s">
        <v>413</v>
      </c>
      <c r="F292" t="s">
        <v>660</v>
      </c>
    </row>
    <row r="293" spans="1:6">
      <c r="A293">
        <v>290</v>
      </c>
      <c r="B293" t="s">
        <v>203</v>
      </c>
      <c r="C293" t="s">
        <v>237</v>
      </c>
      <c r="D293" t="s">
        <v>646</v>
      </c>
      <c r="E293" t="s">
        <v>83</v>
      </c>
      <c r="F293" t="s">
        <v>661</v>
      </c>
    </row>
    <row r="294" spans="1:6">
      <c r="A294">
        <v>291</v>
      </c>
      <c r="B294" t="s">
        <v>479</v>
      </c>
      <c r="C294" t="s">
        <v>223</v>
      </c>
      <c r="D294" t="s">
        <v>646</v>
      </c>
      <c r="E294" t="s">
        <v>262</v>
      </c>
      <c r="F294" t="s">
        <v>662</v>
      </c>
    </row>
    <row r="295" spans="1:6">
      <c r="A295">
        <v>292</v>
      </c>
      <c r="B295" t="s">
        <v>251</v>
      </c>
      <c r="C295" t="s">
        <v>521</v>
      </c>
      <c r="D295" t="s">
        <v>646</v>
      </c>
      <c r="E295" t="s">
        <v>226</v>
      </c>
      <c r="F295" t="s">
        <v>663</v>
      </c>
    </row>
    <row r="296" spans="1:6">
      <c r="A296">
        <v>293</v>
      </c>
      <c r="B296" t="s">
        <v>189</v>
      </c>
      <c r="C296" t="s">
        <v>650</v>
      </c>
      <c r="D296" t="s">
        <v>646</v>
      </c>
      <c r="E296" t="s">
        <v>287</v>
      </c>
      <c r="F296" t="s">
        <v>664</v>
      </c>
    </row>
    <row r="297" spans="1:6">
      <c r="A297">
        <v>294</v>
      </c>
      <c r="B297" t="s">
        <v>372</v>
      </c>
      <c r="C297" t="s">
        <v>650</v>
      </c>
      <c r="D297" t="s">
        <v>646</v>
      </c>
      <c r="E297" t="s">
        <v>287</v>
      </c>
      <c r="F297" t="s">
        <v>665</v>
      </c>
    </row>
    <row r="298" spans="1:6">
      <c r="A298">
        <v>295</v>
      </c>
      <c r="B298" t="s">
        <v>372</v>
      </c>
      <c r="C298" t="s">
        <v>251</v>
      </c>
      <c r="D298" t="s">
        <v>646</v>
      </c>
      <c r="E298" t="s">
        <v>250</v>
      </c>
      <c r="F298" t="s">
        <v>666</v>
      </c>
    </row>
    <row r="299" spans="1:6">
      <c r="A299">
        <v>296</v>
      </c>
      <c r="B299" t="s">
        <v>203</v>
      </c>
      <c r="C299" t="s">
        <v>655</v>
      </c>
      <c r="D299" t="s">
        <v>646</v>
      </c>
      <c r="E299" t="s">
        <v>268</v>
      </c>
      <c r="F299" t="s">
        <v>667</v>
      </c>
    </row>
    <row r="300" spans="1:6">
      <c r="A300">
        <v>297</v>
      </c>
      <c r="B300" t="s">
        <v>309</v>
      </c>
      <c r="C300" t="s">
        <v>668</v>
      </c>
      <c r="D300" t="s">
        <v>646</v>
      </c>
      <c r="E300" t="s">
        <v>83</v>
      </c>
      <c r="F300" t="s">
        <v>669</v>
      </c>
    </row>
    <row r="301" spans="1:6">
      <c r="A301">
        <v>298</v>
      </c>
      <c r="B301" t="s">
        <v>309</v>
      </c>
      <c r="C301" t="s">
        <v>668</v>
      </c>
      <c r="D301" t="s">
        <v>646</v>
      </c>
      <c r="E301" t="s">
        <v>83</v>
      </c>
      <c r="F301" t="s">
        <v>670</v>
      </c>
    </row>
    <row r="302" spans="1:6">
      <c r="A302">
        <v>299</v>
      </c>
      <c r="B302" t="s">
        <v>309</v>
      </c>
      <c r="C302" t="s">
        <v>668</v>
      </c>
      <c r="D302" t="s">
        <v>646</v>
      </c>
      <c r="E302" t="s">
        <v>83</v>
      </c>
      <c r="F302" t="s">
        <v>671</v>
      </c>
    </row>
    <row r="303" spans="1:6">
      <c r="A303">
        <v>300</v>
      </c>
      <c r="B303" t="s">
        <v>222</v>
      </c>
      <c r="C303" t="s">
        <v>650</v>
      </c>
      <c r="D303" t="s">
        <v>672</v>
      </c>
      <c r="E303" t="s">
        <v>428</v>
      </c>
      <c r="F303" t="s">
        <v>673</v>
      </c>
    </row>
    <row r="304" spans="1:6">
      <c r="A304">
        <v>301</v>
      </c>
      <c r="B304" t="s">
        <v>372</v>
      </c>
      <c r="C304" t="s">
        <v>674</v>
      </c>
      <c r="D304" t="s">
        <v>672</v>
      </c>
      <c r="E304" t="s">
        <v>287</v>
      </c>
      <c r="F304" t="s">
        <v>675</v>
      </c>
    </row>
    <row r="305" spans="1:6">
      <c r="A305">
        <v>302</v>
      </c>
      <c r="B305" t="s">
        <v>372</v>
      </c>
      <c r="C305" t="s">
        <v>674</v>
      </c>
      <c r="D305" t="s">
        <v>672</v>
      </c>
      <c r="E305" t="s">
        <v>250</v>
      </c>
      <c r="F305" t="s">
        <v>676</v>
      </c>
    </row>
    <row r="306" spans="1:6">
      <c r="A306">
        <v>303</v>
      </c>
      <c r="B306" t="s">
        <v>372</v>
      </c>
      <c r="C306" t="s">
        <v>674</v>
      </c>
      <c r="D306" t="s">
        <v>672</v>
      </c>
      <c r="E306" t="s">
        <v>367</v>
      </c>
      <c r="F306" t="s">
        <v>677</v>
      </c>
    </row>
    <row r="307" spans="1:6">
      <c r="A307">
        <v>304</v>
      </c>
      <c r="B307" t="s">
        <v>372</v>
      </c>
      <c r="C307" t="s">
        <v>678</v>
      </c>
      <c r="D307" t="s">
        <v>672</v>
      </c>
      <c r="E307" t="s">
        <v>83</v>
      </c>
      <c r="F307" t="s">
        <v>679</v>
      </c>
    </row>
    <row r="308" spans="1:6">
      <c r="A308">
        <v>305</v>
      </c>
      <c r="B308" t="s">
        <v>372</v>
      </c>
      <c r="C308" t="s">
        <v>678</v>
      </c>
      <c r="D308" t="s">
        <v>672</v>
      </c>
      <c r="E308" t="s">
        <v>287</v>
      </c>
      <c r="F308" t="s">
        <v>680</v>
      </c>
    </row>
    <row r="309" spans="1:6">
      <c r="A309">
        <v>306</v>
      </c>
      <c r="B309" t="s">
        <v>372</v>
      </c>
      <c r="C309" t="s">
        <v>678</v>
      </c>
      <c r="D309" t="s">
        <v>672</v>
      </c>
      <c r="E309" t="s">
        <v>287</v>
      </c>
      <c r="F309" t="s">
        <v>681</v>
      </c>
    </row>
    <row r="310" spans="1:6">
      <c r="A310">
        <v>307</v>
      </c>
      <c r="B310" t="s">
        <v>372</v>
      </c>
      <c r="C310" t="s">
        <v>678</v>
      </c>
      <c r="D310" t="s">
        <v>672</v>
      </c>
      <c r="E310" t="s">
        <v>287</v>
      </c>
      <c r="F310" t="s">
        <v>682</v>
      </c>
    </row>
    <row r="311" spans="1:6">
      <c r="A311">
        <v>308</v>
      </c>
      <c r="B311" t="s">
        <v>372</v>
      </c>
      <c r="C311" t="s">
        <v>678</v>
      </c>
      <c r="D311" t="s">
        <v>672</v>
      </c>
      <c r="E311" t="s">
        <v>287</v>
      </c>
      <c r="F311" t="s">
        <v>683</v>
      </c>
    </row>
    <row r="312" spans="1:6">
      <c r="A312">
        <v>309</v>
      </c>
      <c r="B312" t="s">
        <v>222</v>
      </c>
      <c r="C312" t="s">
        <v>650</v>
      </c>
      <c r="D312" t="s">
        <v>672</v>
      </c>
      <c r="E312" t="s">
        <v>138</v>
      </c>
      <c r="F312" t="s">
        <v>684</v>
      </c>
    </row>
    <row r="313" spans="1:6">
      <c r="A313">
        <v>310</v>
      </c>
      <c r="B313" t="s">
        <v>203</v>
      </c>
      <c r="C313" t="s">
        <v>650</v>
      </c>
      <c r="D313" t="s">
        <v>672</v>
      </c>
      <c r="E313" t="s">
        <v>287</v>
      </c>
      <c r="F313" t="s">
        <v>685</v>
      </c>
    </row>
    <row r="314" spans="1:6">
      <c r="A314">
        <v>311</v>
      </c>
      <c r="B314" t="s">
        <v>479</v>
      </c>
      <c r="C314" t="s">
        <v>650</v>
      </c>
      <c r="D314" t="s">
        <v>672</v>
      </c>
      <c r="E314" t="s">
        <v>240</v>
      </c>
      <c r="F314" t="s">
        <v>686</v>
      </c>
    </row>
    <row r="315" spans="1:6">
      <c r="A315">
        <v>312</v>
      </c>
      <c r="B315" t="s">
        <v>189</v>
      </c>
      <c r="C315" t="s">
        <v>190</v>
      </c>
      <c r="D315" t="s">
        <v>687</v>
      </c>
      <c r="E315" t="s">
        <v>426</v>
      </c>
      <c r="F315" t="s">
        <v>688</v>
      </c>
    </row>
    <row r="316" spans="1:6">
      <c r="A316">
        <v>313</v>
      </c>
      <c r="B316" t="s">
        <v>189</v>
      </c>
      <c r="C316" t="s">
        <v>190</v>
      </c>
      <c r="D316" t="s">
        <v>687</v>
      </c>
      <c r="E316" t="s">
        <v>192</v>
      </c>
      <c r="F316" t="s">
        <v>689</v>
      </c>
    </row>
    <row r="317" spans="1:6">
      <c r="A317">
        <v>314</v>
      </c>
      <c r="B317" t="s">
        <v>189</v>
      </c>
      <c r="C317" t="s">
        <v>190</v>
      </c>
      <c r="D317" t="s">
        <v>687</v>
      </c>
      <c r="E317" t="s">
        <v>192</v>
      </c>
      <c r="F317" t="s">
        <v>690</v>
      </c>
    </row>
    <row r="318" spans="1:6">
      <c r="A318">
        <v>315</v>
      </c>
      <c r="B318" t="s">
        <v>189</v>
      </c>
      <c r="C318" t="s">
        <v>190</v>
      </c>
      <c r="D318" t="s">
        <v>687</v>
      </c>
      <c r="E318" t="s">
        <v>192</v>
      </c>
      <c r="F318" t="s">
        <v>691</v>
      </c>
    </row>
    <row r="319" spans="1:6">
      <c r="A319">
        <v>316</v>
      </c>
      <c r="B319" t="s">
        <v>203</v>
      </c>
      <c r="C319" t="s">
        <v>655</v>
      </c>
      <c r="D319" t="s">
        <v>646</v>
      </c>
      <c r="E319" t="s">
        <v>252</v>
      </c>
      <c r="F319" t="s">
        <v>692</v>
      </c>
    </row>
    <row r="320" spans="1:6">
      <c r="A320">
        <v>317</v>
      </c>
      <c r="B320" t="s">
        <v>203</v>
      </c>
      <c r="C320" t="s">
        <v>655</v>
      </c>
      <c r="D320" t="s">
        <v>646</v>
      </c>
      <c r="E320" t="s">
        <v>393</v>
      </c>
      <c r="F320" t="s">
        <v>693</v>
      </c>
    </row>
    <row r="321" spans="1:6">
      <c r="A321">
        <v>318</v>
      </c>
      <c r="B321" t="s">
        <v>203</v>
      </c>
      <c r="C321" t="s">
        <v>655</v>
      </c>
      <c r="D321" t="s">
        <v>646</v>
      </c>
      <c r="E321" t="s">
        <v>205</v>
      </c>
      <c r="F321" t="s">
        <v>694</v>
      </c>
    </row>
    <row r="322" spans="1:6">
      <c r="A322">
        <v>319</v>
      </c>
      <c r="B322" t="s">
        <v>203</v>
      </c>
      <c r="C322" t="s">
        <v>655</v>
      </c>
      <c r="D322" t="s">
        <v>646</v>
      </c>
      <c r="E322" t="s">
        <v>264</v>
      </c>
      <c r="F322" t="s">
        <v>695</v>
      </c>
    </row>
    <row r="323" spans="1:6">
      <c r="A323">
        <v>320</v>
      </c>
      <c r="B323" t="s">
        <v>203</v>
      </c>
      <c r="C323" t="s">
        <v>655</v>
      </c>
      <c r="D323" t="s">
        <v>646</v>
      </c>
      <c r="E323" t="s">
        <v>83</v>
      </c>
      <c r="F323" t="s">
        <v>696</v>
      </c>
    </row>
    <row r="324" spans="1:6">
      <c r="A324">
        <v>321</v>
      </c>
      <c r="B324" t="s">
        <v>251</v>
      </c>
      <c r="C324" t="s">
        <v>655</v>
      </c>
      <c r="D324" t="s">
        <v>687</v>
      </c>
      <c r="E324" t="s">
        <v>252</v>
      </c>
      <c r="F324" t="s">
        <v>697</v>
      </c>
    </row>
    <row r="325" spans="1:6">
      <c r="A325">
        <v>322</v>
      </c>
      <c r="B325" t="s">
        <v>251</v>
      </c>
      <c r="C325" t="s">
        <v>655</v>
      </c>
      <c r="D325" t="s">
        <v>687</v>
      </c>
      <c r="E325" t="s">
        <v>252</v>
      </c>
      <c r="F325" t="s">
        <v>698</v>
      </c>
    </row>
    <row r="326" spans="1:6">
      <c r="A326">
        <v>323</v>
      </c>
      <c r="B326" t="s">
        <v>251</v>
      </c>
      <c r="C326" t="s">
        <v>655</v>
      </c>
      <c r="D326" t="s">
        <v>687</v>
      </c>
      <c r="E326" t="s">
        <v>252</v>
      </c>
      <c r="F326" t="s">
        <v>699</v>
      </c>
    </row>
    <row r="327" spans="1:6">
      <c r="A327">
        <v>324</v>
      </c>
      <c r="B327" t="s">
        <v>251</v>
      </c>
      <c r="C327" t="s">
        <v>655</v>
      </c>
      <c r="D327" t="s">
        <v>687</v>
      </c>
      <c r="E327" t="s">
        <v>252</v>
      </c>
      <c r="F327" t="s">
        <v>700</v>
      </c>
    </row>
    <row r="328" spans="1:6">
      <c r="A328">
        <v>325</v>
      </c>
      <c r="B328" t="s">
        <v>251</v>
      </c>
      <c r="C328" t="s">
        <v>655</v>
      </c>
      <c r="D328" t="s">
        <v>687</v>
      </c>
      <c r="E328" t="s">
        <v>252</v>
      </c>
      <c r="F328" t="s">
        <v>701</v>
      </c>
    </row>
    <row r="329" spans="1:6">
      <c r="A329">
        <v>326</v>
      </c>
      <c r="B329" t="s">
        <v>372</v>
      </c>
      <c r="C329" t="s">
        <v>655</v>
      </c>
      <c r="D329" t="s">
        <v>646</v>
      </c>
      <c r="E329" t="s">
        <v>254</v>
      </c>
      <c r="F329" t="s">
        <v>702</v>
      </c>
    </row>
    <row r="330" spans="1:6">
      <c r="A330">
        <v>327</v>
      </c>
      <c r="B330" t="s">
        <v>222</v>
      </c>
      <c r="C330" t="s">
        <v>323</v>
      </c>
      <c r="D330" t="s">
        <v>703</v>
      </c>
      <c r="E330" t="s">
        <v>196</v>
      </c>
      <c r="F330" t="s">
        <v>704</v>
      </c>
    </row>
    <row r="331" spans="1:6">
      <c r="A331">
        <v>328</v>
      </c>
      <c r="B331" t="s">
        <v>222</v>
      </c>
      <c r="C331" t="s">
        <v>323</v>
      </c>
      <c r="D331" t="s">
        <v>703</v>
      </c>
      <c r="E331" t="s">
        <v>94</v>
      </c>
      <c r="F331" t="s">
        <v>705</v>
      </c>
    </row>
    <row r="332" spans="1:6">
      <c r="A332">
        <v>329</v>
      </c>
      <c r="B332" t="s">
        <v>222</v>
      </c>
      <c r="C332" t="s">
        <v>323</v>
      </c>
      <c r="D332" t="s">
        <v>703</v>
      </c>
      <c r="E332" t="s">
        <v>267</v>
      </c>
      <c r="F332" t="s">
        <v>706</v>
      </c>
    </row>
    <row r="333" spans="1:6">
      <c r="A333">
        <v>330</v>
      </c>
      <c r="B333" t="s">
        <v>222</v>
      </c>
      <c r="C333" t="s">
        <v>323</v>
      </c>
      <c r="D333" t="s">
        <v>703</v>
      </c>
      <c r="E333" t="s">
        <v>315</v>
      </c>
      <c r="F333" t="s">
        <v>707</v>
      </c>
    </row>
    <row r="334" spans="1:6">
      <c r="A334">
        <v>331</v>
      </c>
      <c r="B334" t="s">
        <v>222</v>
      </c>
      <c r="C334" t="s">
        <v>323</v>
      </c>
      <c r="D334" t="s">
        <v>646</v>
      </c>
      <c r="E334" t="s">
        <v>285</v>
      </c>
      <c r="F334" t="s">
        <v>708</v>
      </c>
    </row>
    <row r="335" spans="1:6">
      <c r="A335">
        <v>332</v>
      </c>
      <c r="B335" t="s">
        <v>222</v>
      </c>
      <c r="C335" t="s">
        <v>323</v>
      </c>
      <c r="D335" t="s">
        <v>703</v>
      </c>
      <c r="E335" t="s">
        <v>356</v>
      </c>
      <c r="F335" t="s">
        <v>709</v>
      </c>
    </row>
    <row r="336" spans="1:6">
      <c r="A336">
        <v>333</v>
      </c>
      <c r="B336" t="s">
        <v>222</v>
      </c>
      <c r="C336" t="s">
        <v>323</v>
      </c>
      <c r="D336" t="s">
        <v>703</v>
      </c>
      <c r="E336" t="s">
        <v>233</v>
      </c>
      <c r="F336" t="s">
        <v>710</v>
      </c>
    </row>
    <row r="337" spans="1:6">
      <c r="A337">
        <v>334</v>
      </c>
      <c r="B337" t="s">
        <v>222</v>
      </c>
      <c r="C337" t="s">
        <v>323</v>
      </c>
      <c r="D337" t="s">
        <v>703</v>
      </c>
      <c r="E337" t="s">
        <v>233</v>
      </c>
      <c r="F337" t="s">
        <v>711</v>
      </c>
    </row>
    <row r="338" spans="1:6">
      <c r="A338">
        <v>335</v>
      </c>
      <c r="B338" t="s">
        <v>222</v>
      </c>
      <c r="C338" t="s">
        <v>323</v>
      </c>
      <c r="D338" t="s">
        <v>703</v>
      </c>
      <c r="E338" t="s">
        <v>233</v>
      </c>
      <c r="F338" t="s">
        <v>712</v>
      </c>
    </row>
    <row r="339" spans="1:6">
      <c r="A339">
        <v>336</v>
      </c>
      <c r="B339" t="s">
        <v>222</v>
      </c>
      <c r="C339" t="s">
        <v>323</v>
      </c>
      <c r="D339" t="s">
        <v>703</v>
      </c>
      <c r="E339" t="s">
        <v>497</v>
      </c>
      <c r="F339" t="s">
        <v>713</v>
      </c>
    </row>
    <row r="340" spans="1:6">
      <c r="A340">
        <v>337</v>
      </c>
      <c r="B340" t="s">
        <v>222</v>
      </c>
      <c r="C340" t="s">
        <v>323</v>
      </c>
      <c r="D340" t="s">
        <v>703</v>
      </c>
      <c r="E340" t="s">
        <v>315</v>
      </c>
      <c r="F340" t="s">
        <v>714</v>
      </c>
    </row>
    <row r="341" spans="1:6">
      <c r="A341">
        <v>338</v>
      </c>
      <c r="B341" t="s">
        <v>222</v>
      </c>
      <c r="C341" t="s">
        <v>323</v>
      </c>
      <c r="D341" t="s">
        <v>703</v>
      </c>
      <c r="E341" t="s">
        <v>386</v>
      </c>
      <c r="F341" t="s">
        <v>714</v>
      </c>
    </row>
    <row r="342" spans="1:6">
      <c r="A342">
        <v>339</v>
      </c>
      <c r="B342" t="s">
        <v>222</v>
      </c>
      <c r="C342" t="s">
        <v>323</v>
      </c>
      <c r="D342" t="s">
        <v>703</v>
      </c>
      <c r="E342" t="s">
        <v>233</v>
      </c>
      <c r="F342" t="s">
        <v>714</v>
      </c>
    </row>
    <row r="343" spans="1:6">
      <c r="A343">
        <v>340</v>
      </c>
      <c r="B343" t="s">
        <v>222</v>
      </c>
      <c r="C343" t="s">
        <v>227</v>
      </c>
      <c r="D343" t="s">
        <v>703</v>
      </c>
      <c r="E343" t="s">
        <v>356</v>
      </c>
      <c r="F343" t="s">
        <v>715</v>
      </c>
    </row>
    <row r="344" spans="1:6">
      <c r="A344">
        <v>341</v>
      </c>
      <c r="B344" t="s">
        <v>142</v>
      </c>
      <c r="C344" t="s">
        <v>190</v>
      </c>
      <c r="D344" t="s">
        <v>687</v>
      </c>
      <c r="E344" t="s">
        <v>426</v>
      </c>
      <c r="F344" t="s">
        <v>716</v>
      </c>
    </row>
    <row r="345" spans="1:6">
      <c r="A345">
        <v>342</v>
      </c>
      <c r="B345" t="s">
        <v>142</v>
      </c>
      <c r="C345" t="s">
        <v>190</v>
      </c>
      <c r="D345" t="s">
        <v>687</v>
      </c>
      <c r="E345" t="s">
        <v>192</v>
      </c>
      <c r="F345" t="s">
        <v>717</v>
      </c>
    </row>
    <row r="346" spans="1:6">
      <c r="A346">
        <v>343</v>
      </c>
      <c r="B346" t="s">
        <v>142</v>
      </c>
      <c r="C346" t="s">
        <v>190</v>
      </c>
      <c r="D346" t="s">
        <v>687</v>
      </c>
      <c r="E346" t="s">
        <v>426</v>
      </c>
      <c r="F346" t="s">
        <v>718</v>
      </c>
    </row>
    <row r="347" spans="1:6">
      <c r="A347">
        <v>344</v>
      </c>
      <c r="B347" t="s">
        <v>142</v>
      </c>
      <c r="C347" t="s">
        <v>190</v>
      </c>
      <c r="D347" t="s">
        <v>687</v>
      </c>
      <c r="E347" t="s">
        <v>192</v>
      </c>
      <c r="F347" t="s">
        <v>719</v>
      </c>
    </row>
    <row r="348" spans="1:6">
      <c r="A348">
        <v>345</v>
      </c>
      <c r="B348" t="s">
        <v>203</v>
      </c>
      <c r="C348" t="s">
        <v>655</v>
      </c>
      <c r="D348" t="s">
        <v>646</v>
      </c>
      <c r="E348" t="s">
        <v>264</v>
      </c>
      <c r="F348" t="s">
        <v>720</v>
      </c>
    </row>
    <row r="349" spans="1:6">
      <c r="A349">
        <v>346</v>
      </c>
      <c r="B349" t="s">
        <v>203</v>
      </c>
      <c r="C349" t="s">
        <v>655</v>
      </c>
      <c r="D349" t="s">
        <v>646</v>
      </c>
      <c r="E349" t="s">
        <v>449</v>
      </c>
      <c r="F349" t="s">
        <v>721</v>
      </c>
    </row>
    <row r="350" spans="1:6">
      <c r="A350">
        <v>347</v>
      </c>
      <c r="B350" t="s">
        <v>327</v>
      </c>
      <c r="C350" t="s">
        <v>539</v>
      </c>
      <c r="D350" t="s">
        <v>672</v>
      </c>
      <c r="E350" t="s">
        <v>254</v>
      </c>
      <c r="F350" t="s">
        <v>722</v>
      </c>
    </row>
    <row r="351" spans="1:6">
      <c r="A351">
        <v>348</v>
      </c>
      <c r="B351" t="s">
        <v>203</v>
      </c>
      <c r="C351" t="s">
        <v>539</v>
      </c>
      <c r="D351" t="s">
        <v>672</v>
      </c>
      <c r="E351" t="s">
        <v>246</v>
      </c>
      <c r="F351" t="s">
        <v>723</v>
      </c>
    </row>
    <row r="352" spans="1:6">
      <c r="A352">
        <v>349</v>
      </c>
      <c r="B352" t="s">
        <v>203</v>
      </c>
      <c r="C352" t="s">
        <v>539</v>
      </c>
      <c r="D352" t="s">
        <v>672</v>
      </c>
      <c r="E352" t="s">
        <v>461</v>
      </c>
      <c r="F352" t="s">
        <v>724</v>
      </c>
    </row>
    <row r="353" spans="1:6">
      <c r="A353">
        <v>350</v>
      </c>
      <c r="B353" t="s">
        <v>203</v>
      </c>
      <c r="C353" t="s">
        <v>725</v>
      </c>
      <c r="D353" t="s">
        <v>646</v>
      </c>
      <c r="E353" t="s">
        <v>83</v>
      </c>
      <c r="F353" t="s">
        <v>726</v>
      </c>
    </row>
    <row r="354" spans="1:6">
      <c r="A354">
        <v>351</v>
      </c>
      <c r="B354" t="s">
        <v>203</v>
      </c>
      <c r="C354" t="s">
        <v>725</v>
      </c>
      <c r="D354" t="s">
        <v>646</v>
      </c>
      <c r="E354" t="s">
        <v>397</v>
      </c>
      <c r="F354" t="s">
        <v>727</v>
      </c>
    </row>
    <row r="355" spans="1:6">
      <c r="A355">
        <v>352</v>
      </c>
      <c r="B355" t="s">
        <v>203</v>
      </c>
      <c r="C355" t="s">
        <v>728</v>
      </c>
      <c r="D355" t="s">
        <v>646</v>
      </c>
      <c r="E355" t="s">
        <v>351</v>
      </c>
      <c r="F355" t="s">
        <v>729</v>
      </c>
    </row>
    <row r="356" spans="1:6">
      <c r="A356">
        <v>353</v>
      </c>
      <c r="B356" t="s">
        <v>203</v>
      </c>
      <c r="C356" t="s">
        <v>728</v>
      </c>
      <c r="D356" t="s">
        <v>646</v>
      </c>
      <c r="E356" t="s">
        <v>443</v>
      </c>
      <c r="F356" t="s">
        <v>729</v>
      </c>
    </row>
    <row r="357" spans="1:6">
      <c r="A357">
        <v>354</v>
      </c>
      <c r="B357" t="s">
        <v>222</v>
      </c>
      <c r="C357" t="s">
        <v>730</v>
      </c>
      <c r="D357" t="s">
        <v>731</v>
      </c>
      <c r="E357" t="s">
        <v>276</v>
      </c>
      <c r="F357" t="s">
        <v>732</v>
      </c>
    </row>
    <row r="358" spans="1:6">
      <c r="A358">
        <v>355</v>
      </c>
      <c r="B358" t="s">
        <v>222</v>
      </c>
      <c r="C358" t="s">
        <v>730</v>
      </c>
      <c r="D358" t="s">
        <v>731</v>
      </c>
      <c r="E358" t="s">
        <v>418</v>
      </c>
      <c r="F358" t="s">
        <v>733</v>
      </c>
    </row>
    <row r="359" spans="1:6">
      <c r="A359">
        <v>356</v>
      </c>
      <c r="B359" t="s">
        <v>222</v>
      </c>
      <c r="C359" t="s">
        <v>730</v>
      </c>
      <c r="D359" t="s">
        <v>731</v>
      </c>
      <c r="E359" t="s">
        <v>138</v>
      </c>
      <c r="F359" t="s">
        <v>734</v>
      </c>
    </row>
    <row r="360" spans="1:6">
      <c r="A360">
        <v>357</v>
      </c>
      <c r="B360" t="s">
        <v>203</v>
      </c>
      <c r="C360" t="s">
        <v>524</v>
      </c>
      <c r="D360" t="s">
        <v>735</v>
      </c>
      <c r="E360" t="s">
        <v>252</v>
      </c>
      <c r="F360" t="s">
        <v>736</v>
      </c>
    </row>
    <row r="361" spans="1:6">
      <c r="A361">
        <v>358</v>
      </c>
      <c r="B361" t="s">
        <v>203</v>
      </c>
      <c r="C361" t="s">
        <v>524</v>
      </c>
      <c r="D361" t="s">
        <v>735</v>
      </c>
      <c r="E361" t="s">
        <v>252</v>
      </c>
      <c r="F361" t="s">
        <v>737</v>
      </c>
    </row>
    <row r="362" spans="1:6">
      <c r="A362">
        <v>359</v>
      </c>
      <c r="B362" t="s">
        <v>222</v>
      </c>
      <c r="C362" t="s">
        <v>323</v>
      </c>
      <c r="D362" t="s">
        <v>703</v>
      </c>
      <c r="E362" t="s">
        <v>342</v>
      </c>
      <c r="F362" t="s">
        <v>738</v>
      </c>
    </row>
    <row r="363" spans="1:6">
      <c r="A363">
        <v>360</v>
      </c>
      <c r="B363" t="s">
        <v>222</v>
      </c>
      <c r="C363" t="s">
        <v>323</v>
      </c>
      <c r="D363" t="s">
        <v>703</v>
      </c>
      <c r="E363" t="s">
        <v>356</v>
      </c>
      <c r="F363" t="s">
        <v>739</v>
      </c>
    </row>
  </sheetData>
  <autoFilter ref="A3:F363" xr:uid="{A1F2EE64-41D8-4827-83D6-17156EE64663}"/>
  <sortState xmlns:xlrd2="http://schemas.microsoft.com/office/spreadsheetml/2017/richdata2" ref="A5:A138">
    <sortCondition ref="A4:A138"/>
  </sortState>
  <mergeCells count="1">
    <mergeCell ref="B1:C1"/>
  </mergeCells>
  <hyperlinks>
    <hyperlink ref="B1" r:id="rId1" location="b0210" xr:uid="{0A97B830-2EA9-4B15-9099-CA2F30F3FCC3}"/>
    <hyperlink ref="D1" r:id="rId2" xr:uid="{748B9D75-4F59-4A2F-8485-CF0A3865AF7F}"/>
    <hyperlink ref="A1" location="'Taxonomy compilation'!A1" display="Home" xr:uid="{084A21DC-065C-4773-B59D-09A0C4617A93}"/>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6C523-574D-4651-B38D-F5B614636E6C}">
  <sheetPr codeName="Sheet13"/>
  <dimension ref="A1:C10"/>
  <sheetViews>
    <sheetView workbookViewId="0"/>
  </sheetViews>
  <sheetFormatPr defaultRowHeight="14.5"/>
  <cols>
    <col min="2" max="2" width="26.26953125" bestFit="1" customWidth="1"/>
    <col min="3" max="3" width="120.7265625" customWidth="1"/>
  </cols>
  <sheetData>
    <row r="1" spans="1:3">
      <c r="A1" s="33" t="s">
        <v>59</v>
      </c>
      <c r="B1" s="1" t="s">
        <v>931</v>
      </c>
    </row>
    <row r="2" spans="1:3">
      <c r="B2" s="2" t="s">
        <v>932</v>
      </c>
      <c r="C2" s="2" t="s">
        <v>10</v>
      </c>
    </row>
    <row r="3" spans="1:3">
      <c r="B3" s="7" t="s">
        <v>933</v>
      </c>
      <c r="C3" s="3" t="s">
        <v>934</v>
      </c>
    </row>
    <row r="4" spans="1:3" ht="29">
      <c r="B4" s="7" t="s">
        <v>896</v>
      </c>
      <c r="C4" s="3" t="s">
        <v>935</v>
      </c>
    </row>
    <row r="5" spans="1:3">
      <c r="B5" s="7" t="s">
        <v>936</v>
      </c>
      <c r="C5" s="3" t="s">
        <v>937</v>
      </c>
    </row>
    <row r="6" spans="1:3" ht="29">
      <c r="B6" s="7" t="s">
        <v>938</v>
      </c>
      <c r="C6" s="3" t="s">
        <v>939</v>
      </c>
    </row>
    <row r="7" spans="1:3">
      <c r="B7" s="7" t="s">
        <v>940</v>
      </c>
      <c r="C7" s="3" t="s">
        <v>941</v>
      </c>
    </row>
    <row r="8" spans="1:3">
      <c r="B8" s="7" t="s">
        <v>942</v>
      </c>
      <c r="C8" s="3" t="s">
        <v>943</v>
      </c>
    </row>
    <row r="9" spans="1:3">
      <c r="B9" s="7" t="s">
        <v>944</v>
      </c>
      <c r="C9" s="3" t="s">
        <v>945</v>
      </c>
    </row>
    <row r="10" spans="1:3">
      <c r="B10" s="7" t="s">
        <v>946</v>
      </c>
      <c r="C10" s="3" t="s">
        <v>947</v>
      </c>
    </row>
  </sheetData>
  <hyperlinks>
    <hyperlink ref="B1" r:id="rId1" xr:uid="{443871DB-02FE-4CD9-B4E6-090742EF676F}"/>
    <hyperlink ref="A1" location="'Taxonomy compilation'!A1" display="Home" xr:uid="{14C8A33B-75A9-4D23-87B4-609B9548E999}"/>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88C17-54EF-46DF-9485-CD6EDD8CFBDC}">
  <sheetPr codeName="Sheet14"/>
  <dimension ref="A1:G27"/>
  <sheetViews>
    <sheetView zoomScale="69" workbookViewId="0"/>
  </sheetViews>
  <sheetFormatPr defaultColWidth="8.7265625" defaultRowHeight="14.5"/>
  <cols>
    <col min="2" max="2" width="9.453125" customWidth="1"/>
    <col min="3" max="3" width="78.453125" customWidth="1"/>
    <col min="4" max="4" width="15.1796875" customWidth="1"/>
    <col min="5" max="5" width="12.26953125" customWidth="1"/>
    <col min="6" max="6" width="26.54296875" bestFit="1" customWidth="1"/>
    <col min="7" max="7" width="56.54296875" bestFit="1" customWidth="1"/>
    <col min="8" max="8" width="16.1796875" customWidth="1"/>
  </cols>
  <sheetData>
    <row r="1" spans="1:7">
      <c r="A1" s="33" t="s">
        <v>59</v>
      </c>
    </row>
    <row r="2" spans="1:7">
      <c r="B2" s="2" t="s">
        <v>2088</v>
      </c>
    </row>
    <row r="3" spans="1:7" ht="32.5" customHeight="1">
      <c r="B3" s="122" t="s">
        <v>2089</v>
      </c>
      <c r="C3" s="122"/>
      <c r="D3" s="122"/>
      <c r="E3" s="122"/>
      <c r="F3" s="122"/>
      <c r="G3" s="122"/>
    </row>
    <row r="5" spans="1:7" ht="29">
      <c r="B5" s="123" t="s">
        <v>2090</v>
      </c>
      <c r="C5" s="3" t="s">
        <v>2091</v>
      </c>
      <c r="E5" s="2" t="s">
        <v>2092</v>
      </c>
      <c r="F5" s="2" t="s">
        <v>2093</v>
      </c>
      <c r="G5" s="2" t="s">
        <v>2094</v>
      </c>
    </row>
    <row r="6" spans="1:7" ht="43.5">
      <c r="B6" s="123"/>
      <c r="C6" s="3" t="s">
        <v>2095</v>
      </c>
      <c r="E6" s="124" t="s">
        <v>2096</v>
      </c>
      <c r="F6" s="119" t="s">
        <v>2097</v>
      </c>
      <c r="G6" s="7" t="s">
        <v>2098</v>
      </c>
    </row>
    <row r="7" spans="1:7" ht="43.5">
      <c r="B7" s="123"/>
      <c r="C7" s="3" t="s">
        <v>2099</v>
      </c>
      <c r="E7" s="124"/>
      <c r="F7" s="119"/>
      <c r="G7" s="7" t="s">
        <v>2100</v>
      </c>
    </row>
    <row r="8" spans="1:7" ht="43.5">
      <c r="B8" s="123"/>
      <c r="C8" s="3" t="s">
        <v>2101</v>
      </c>
      <c r="E8" s="124"/>
      <c r="F8" s="119" t="s">
        <v>2102</v>
      </c>
      <c r="G8" s="7" t="s">
        <v>2103</v>
      </c>
    </row>
    <row r="9" spans="1:7" ht="29">
      <c r="B9" s="123"/>
      <c r="C9" s="3" t="s">
        <v>2104</v>
      </c>
      <c r="E9" s="124"/>
      <c r="F9" s="119"/>
      <c r="G9" s="7" t="s">
        <v>2105</v>
      </c>
    </row>
    <row r="10" spans="1:7" ht="29">
      <c r="B10" s="123"/>
      <c r="C10" s="3" t="s">
        <v>2106</v>
      </c>
      <c r="E10" s="124"/>
      <c r="F10" s="22" t="s">
        <v>2107</v>
      </c>
      <c r="G10" s="7" t="s">
        <v>2108</v>
      </c>
    </row>
    <row r="11" spans="1:7">
      <c r="C11" s="3"/>
      <c r="E11" s="123" t="s">
        <v>2109</v>
      </c>
      <c r="F11" s="119" t="s">
        <v>2110</v>
      </c>
      <c r="G11" s="7" t="s">
        <v>2111</v>
      </c>
    </row>
    <row r="12" spans="1:7">
      <c r="B12" s="123" t="s">
        <v>2112</v>
      </c>
      <c r="C12" s="3" t="s">
        <v>2113</v>
      </c>
      <c r="E12" s="123"/>
      <c r="F12" s="119"/>
      <c r="G12" s="7" t="s">
        <v>2114</v>
      </c>
    </row>
    <row r="13" spans="1:7">
      <c r="B13" s="123"/>
      <c r="C13" s="3" t="s">
        <v>2115</v>
      </c>
      <c r="D13" s="2"/>
      <c r="E13" s="123"/>
      <c r="F13" s="119" t="s">
        <v>2116</v>
      </c>
      <c r="G13" s="7" t="s">
        <v>2117</v>
      </c>
    </row>
    <row r="14" spans="1:7" ht="26.15" customHeight="1">
      <c r="B14" s="123"/>
      <c r="C14" s="3" t="s">
        <v>2118</v>
      </c>
      <c r="D14" s="2"/>
      <c r="E14" s="123"/>
      <c r="F14" s="119"/>
      <c r="G14" s="7" t="s">
        <v>2119</v>
      </c>
    </row>
    <row r="15" spans="1:7">
      <c r="C15" s="29"/>
      <c r="D15" s="2"/>
      <c r="E15" s="124" t="s">
        <v>2120</v>
      </c>
      <c r="F15" s="119" t="s">
        <v>2121</v>
      </c>
      <c r="G15" s="7" t="s">
        <v>2122</v>
      </c>
    </row>
    <row r="16" spans="1:7" ht="29">
      <c r="B16" s="123" t="s">
        <v>2123</v>
      </c>
      <c r="C16" s="3" t="s">
        <v>2124</v>
      </c>
      <c r="D16" s="2"/>
      <c r="E16" s="124"/>
      <c r="F16" s="119"/>
      <c r="G16" s="7" t="s">
        <v>2125</v>
      </c>
    </row>
    <row r="17" spans="2:7" ht="29">
      <c r="B17" s="123"/>
      <c r="C17" s="3" t="s">
        <v>2126</v>
      </c>
      <c r="D17" s="2"/>
      <c r="E17" s="124"/>
      <c r="F17" s="119"/>
      <c r="G17" s="7" t="s">
        <v>2127</v>
      </c>
    </row>
    <row r="18" spans="2:7" ht="29">
      <c r="B18" s="123"/>
      <c r="C18" s="3" t="s">
        <v>2128</v>
      </c>
      <c r="D18" s="2"/>
      <c r="E18" s="124"/>
      <c r="F18" s="119" t="s">
        <v>2129</v>
      </c>
      <c r="G18" s="7" t="s">
        <v>2130</v>
      </c>
    </row>
    <row r="19" spans="2:7">
      <c r="B19" s="123"/>
      <c r="C19" s="3" t="s">
        <v>2131</v>
      </c>
      <c r="D19" s="2"/>
      <c r="E19" s="124"/>
      <c r="F19" s="119"/>
      <c r="G19" s="7" t="s">
        <v>2132</v>
      </c>
    </row>
    <row r="20" spans="2:7" ht="29">
      <c r="B20" s="123"/>
      <c r="C20" s="3" t="s">
        <v>2133</v>
      </c>
      <c r="D20" s="2"/>
      <c r="E20" s="124"/>
      <c r="F20" s="22" t="s">
        <v>2134</v>
      </c>
      <c r="G20" s="7" t="s">
        <v>2135</v>
      </c>
    </row>
    <row r="21" spans="2:7" ht="29">
      <c r="B21" s="123"/>
      <c r="C21" s="3" t="s">
        <v>2136</v>
      </c>
      <c r="D21" s="2"/>
      <c r="E21" s="124"/>
      <c r="F21" s="119" t="s">
        <v>2137</v>
      </c>
      <c r="G21" s="7" t="s">
        <v>2138</v>
      </c>
    </row>
    <row r="22" spans="2:7">
      <c r="C22" s="29"/>
      <c r="D22" s="2"/>
      <c r="E22" s="124"/>
      <c r="F22" s="119"/>
      <c r="G22" s="7" t="s">
        <v>2139</v>
      </c>
    </row>
    <row r="23" spans="2:7">
      <c r="B23" s="123" t="s">
        <v>2140</v>
      </c>
      <c r="C23" s="3" t="s">
        <v>2141</v>
      </c>
      <c r="D23" s="2"/>
      <c r="E23" s="124"/>
      <c r="F23" s="119"/>
      <c r="G23" s="7" t="s">
        <v>2142</v>
      </c>
    </row>
    <row r="24" spans="2:7" ht="29">
      <c r="B24" s="123"/>
      <c r="C24" s="3" t="s">
        <v>2143</v>
      </c>
    </row>
    <row r="25" spans="2:7">
      <c r="B25" s="123"/>
      <c r="C25" s="3" t="s">
        <v>2144</v>
      </c>
    </row>
    <row r="26" spans="2:7">
      <c r="B26" s="123"/>
      <c r="C26" s="3" t="s">
        <v>2145</v>
      </c>
    </row>
    <row r="27" spans="2:7">
      <c r="B27" s="123"/>
      <c r="C27" s="3" t="s">
        <v>2146</v>
      </c>
    </row>
  </sheetData>
  <mergeCells count="15">
    <mergeCell ref="F6:F7"/>
    <mergeCell ref="B3:G3"/>
    <mergeCell ref="F15:F17"/>
    <mergeCell ref="F18:F19"/>
    <mergeCell ref="F21:F23"/>
    <mergeCell ref="F8:F9"/>
    <mergeCell ref="F11:F12"/>
    <mergeCell ref="F13:F14"/>
    <mergeCell ref="B5:B10"/>
    <mergeCell ref="B12:B14"/>
    <mergeCell ref="B16:B21"/>
    <mergeCell ref="B23:B27"/>
    <mergeCell ref="E6:E10"/>
    <mergeCell ref="E11:E14"/>
    <mergeCell ref="E15:E23"/>
  </mergeCells>
  <hyperlinks>
    <hyperlink ref="A1" location="'Taxonomy compilation'!A1" display="Home" xr:uid="{276C7529-67D9-48EB-BFB0-B2BD1C10B547}"/>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622BD-79D0-4145-8D7E-F8E487201527}">
  <sheetPr codeName="Sheet15"/>
  <dimension ref="A1:F6"/>
  <sheetViews>
    <sheetView workbookViewId="0"/>
  </sheetViews>
  <sheetFormatPr defaultRowHeight="14.5"/>
  <cols>
    <col min="2" max="2" width="13.81640625" customWidth="1"/>
    <col min="3" max="6" width="25.54296875" customWidth="1"/>
    <col min="7" max="7" width="28.1796875" customWidth="1"/>
  </cols>
  <sheetData>
    <row r="1" spans="1:6">
      <c r="A1" s="33" t="s">
        <v>59</v>
      </c>
      <c r="B1" s="2" t="s">
        <v>2181</v>
      </c>
    </row>
    <row r="2" spans="1:6" ht="23.5" customHeight="1">
      <c r="C2" s="129" t="s">
        <v>2182</v>
      </c>
      <c r="D2" s="129"/>
      <c r="E2" s="129" t="s">
        <v>2183</v>
      </c>
      <c r="F2" s="129"/>
    </row>
    <row r="3" spans="1:6">
      <c r="B3" s="129" t="s">
        <v>2184</v>
      </c>
      <c r="C3" s="126" t="s">
        <v>2185</v>
      </c>
      <c r="D3" s="126"/>
      <c r="E3" s="126"/>
      <c r="F3" s="127" t="s">
        <v>2186</v>
      </c>
    </row>
    <row r="4" spans="1:6" ht="22" customHeight="1" thickBot="1">
      <c r="B4" s="130"/>
      <c r="C4" s="25" t="s">
        <v>2187</v>
      </c>
      <c r="D4" s="25" t="s">
        <v>2188</v>
      </c>
      <c r="E4" s="25" t="s">
        <v>2189</v>
      </c>
      <c r="F4" s="128"/>
    </row>
    <row r="5" spans="1:6" ht="41.5" customHeight="1" thickBot="1">
      <c r="B5" s="28" t="s">
        <v>2190</v>
      </c>
      <c r="C5" s="125" t="s">
        <v>2191</v>
      </c>
      <c r="D5" s="125"/>
      <c r="E5" s="125"/>
      <c r="F5" s="26" t="s">
        <v>2192</v>
      </c>
    </row>
    <row r="6" spans="1:6" ht="159.5">
      <c r="B6" s="27" t="s">
        <v>2193</v>
      </c>
      <c r="C6" s="24" t="s">
        <v>2194</v>
      </c>
      <c r="D6" s="24" t="s">
        <v>2195</v>
      </c>
      <c r="E6" s="24" t="s">
        <v>2196</v>
      </c>
      <c r="F6" s="23" t="s">
        <v>2197</v>
      </c>
    </row>
  </sheetData>
  <mergeCells count="6">
    <mergeCell ref="C5:E5"/>
    <mergeCell ref="C3:E3"/>
    <mergeCell ref="F3:F4"/>
    <mergeCell ref="B3:B4"/>
    <mergeCell ref="C2:D2"/>
    <mergeCell ref="E2:F2"/>
  </mergeCells>
  <hyperlinks>
    <hyperlink ref="A1" location="'Taxonomy compilation'!A1" display="Home" xr:uid="{4F21DE13-BB25-496D-85E6-C3B7624DB173}"/>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D7BAF-3AEF-4639-9A16-D36494F5D792}">
  <sheetPr codeName="Sheet16"/>
  <dimension ref="A1:H69"/>
  <sheetViews>
    <sheetView zoomScale="66" workbookViewId="0"/>
  </sheetViews>
  <sheetFormatPr defaultColWidth="8.7265625" defaultRowHeight="14.5"/>
  <cols>
    <col min="1" max="1" width="8.7265625" style="4"/>
    <col min="2" max="2" width="24.453125" style="4" customWidth="1"/>
    <col min="3" max="3" width="28.453125" style="4" customWidth="1"/>
    <col min="4" max="4" width="45.7265625" style="4" customWidth="1"/>
    <col min="5" max="5" width="119.1796875" style="4" customWidth="1"/>
    <col min="6" max="16384" width="8.7265625" style="4"/>
  </cols>
  <sheetData>
    <row r="1" spans="1:8">
      <c r="A1" s="33" t="s">
        <v>59</v>
      </c>
      <c r="D1" s="32" t="s">
        <v>2198</v>
      </c>
      <c r="E1" s="32" t="s">
        <v>10</v>
      </c>
    </row>
    <row r="2" spans="1:8" ht="101.5">
      <c r="D2" s="3" t="s">
        <v>57</v>
      </c>
      <c r="E2" s="3" t="s">
        <v>58</v>
      </c>
    </row>
    <row r="4" spans="1:8">
      <c r="B4" s="5" t="s">
        <v>2199</v>
      </c>
      <c r="C4" s="5" t="s">
        <v>2200</v>
      </c>
      <c r="D4" s="5" t="s">
        <v>19</v>
      </c>
      <c r="E4" s="5" t="s">
        <v>2201</v>
      </c>
    </row>
    <row r="5" spans="1:8" ht="333.5">
      <c r="B5" s="4" t="s">
        <v>2202</v>
      </c>
      <c r="C5" s="4" t="s">
        <v>2203</v>
      </c>
      <c r="D5" s="4" t="s">
        <v>2204</v>
      </c>
      <c r="E5" s="4" t="s">
        <v>2205</v>
      </c>
    </row>
    <row r="6" spans="1:8" ht="43.5">
      <c r="B6" s="4" t="s">
        <v>2202</v>
      </c>
      <c r="C6" s="4" t="s">
        <v>2203</v>
      </c>
      <c r="D6" s="4" t="s">
        <v>797</v>
      </c>
      <c r="E6" s="4" t="s">
        <v>2206</v>
      </c>
    </row>
    <row r="7" spans="1:8" ht="29">
      <c r="B7" s="4" t="s">
        <v>2202</v>
      </c>
      <c r="C7" s="4" t="s">
        <v>2203</v>
      </c>
      <c r="D7" s="4" t="s">
        <v>2207</v>
      </c>
      <c r="E7" s="4" t="s">
        <v>2208</v>
      </c>
      <c r="G7"/>
    </row>
    <row r="8" spans="1:8" ht="58">
      <c r="B8" s="4" t="s">
        <v>2202</v>
      </c>
      <c r="C8" s="4" t="s">
        <v>2203</v>
      </c>
      <c r="D8" s="4" t="s">
        <v>2209</v>
      </c>
      <c r="E8" s="4" t="s">
        <v>2210</v>
      </c>
      <c r="G8"/>
    </row>
    <row r="9" spans="1:8" ht="29">
      <c r="B9" s="4" t="s">
        <v>2202</v>
      </c>
      <c r="C9" s="4" t="s">
        <v>2203</v>
      </c>
      <c r="D9" s="4" t="s">
        <v>2211</v>
      </c>
      <c r="E9" s="4" t="s">
        <v>2212</v>
      </c>
      <c r="G9"/>
    </row>
    <row r="10" spans="1:8" ht="72.5">
      <c r="B10" s="4" t="s">
        <v>2202</v>
      </c>
      <c r="C10" s="4" t="s">
        <v>2213</v>
      </c>
      <c r="D10" s="4" t="s">
        <v>2214</v>
      </c>
      <c r="E10" s="4" t="s">
        <v>2215</v>
      </c>
      <c r="G10"/>
    </row>
    <row r="11" spans="1:8" ht="29">
      <c r="B11" s="4" t="s">
        <v>2202</v>
      </c>
      <c r="C11" s="4" t="s">
        <v>2213</v>
      </c>
      <c r="D11" s="4" t="s">
        <v>2216</v>
      </c>
      <c r="E11" s="4" t="s">
        <v>2217</v>
      </c>
      <c r="G11"/>
    </row>
    <row r="12" spans="1:8" ht="29">
      <c r="B12" s="4" t="s">
        <v>2202</v>
      </c>
      <c r="C12" s="4" t="s">
        <v>2213</v>
      </c>
      <c r="D12" s="4" t="s">
        <v>2218</v>
      </c>
      <c r="G12"/>
    </row>
    <row r="13" spans="1:8" ht="29">
      <c r="B13" s="4" t="s">
        <v>2202</v>
      </c>
      <c r="C13" s="4" t="s">
        <v>2213</v>
      </c>
      <c r="D13" s="4" t="s">
        <v>2219</v>
      </c>
      <c r="E13" s="4" t="s">
        <v>2220</v>
      </c>
      <c r="G13"/>
      <c r="H13"/>
    </row>
    <row r="14" spans="1:8" ht="29">
      <c r="B14" s="4" t="s">
        <v>2202</v>
      </c>
      <c r="C14" s="4" t="s">
        <v>2213</v>
      </c>
      <c r="D14" s="4" t="s">
        <v>2221</v>
      </c>
      <c r="E14" s="4" t="s">
        <v>2222</v>
      </c>
      <c r="G14"/>
      <c r="H14"/>
    </row>
    <row r="15" spans="1:8" ht="29">
      <c r="B15" s="4" t="s">
        <v>2202</v>
      </c>
      <c r="C15" s="4" t="s">
        <v>2213</v>
      </c>
      <c r="D15" s="4" t="s">
        <v>2223</v>
      </c>
      <c r="E15" s="4" t="s">
        <v>2224</v>
      </c>
      <c r="G15"/>
      <c r="H15"/>
    </row>
    <row r="16" spans="1:8" ht="29">
      <c r="B16" s="4" t="s">
        <v>2202</v>
      </c>
      <c r="C16" s="4" t="s">
        <v>2213</v>
      </c>
      <c r="D16" s="4" t="s">
        <v>2225</v>
      </c>
      <c r="E16" s="4" t="s">
        <v>2226</v>
      </c>
      <c r="G16"/>
      <c r="H16"/>
    </row>
    <row r="17" spans="2:8" ht="29">
      <c r="B17" s="4" t="s">
        <v>2202</v>
      </c>
      <c r="C17" s="4" t="s">
        <v>2213</v>
      </c>
      <c r="D17" s="4" t="s">
        <v>2227</v>
      </c>
      <c r="E17" s="4" t="s">
        <v>2228</v>
      </c>
      <c r="G17"/>
      <c r="H17"/>
    </row>
    <row r="18" spans="2:8" ht="101.5">
      <c r="B18" s="4" t="s">
        <v>2202</v>
      </c>
      <c r="C18" s="4" t="s">
        <v>2213</v>
      </c>
      <c r="D18" s="4" t="s">
        <v>2229</v>
      </c>
      <c r="E18" s="4" t="s">
        <v>2230</v>
      </c>
      <c r="G18"/>
      <c r="H18"/>
    </row>
    <row r="19" spans="2:8" ht="29">
      <c r="B19" s="4" t="s">
        <v>2202</v>
      </c>
      <c r="C19" s="4" t="s">
        <v>2213</v>
      </c>
      <c r="D19" s="4" t="s">
        <v>2231</v>
      </c>
      <c r="E19" s="4" t="s">
        <v>2232</v>
      </c>
      <c r="G19"/>
      <c r="H19"/>
    </row>
    <row r="20" spans="2:8" ht="58">
      <c r="B20" s="4" t="s">
        <v>2202</v>
      </c>
      <c r="C20" s="4" t="s">
        <v>2213</v>
      </c>
      <c r="D20" s="4" t="s">
        <v>2233</v>
      </c>
      <c r="E20" s="4" t="s">
        <v>2234</v>
      </c>
      <c r="G20"/>
      <c r="H20"/>
    </row>
    <row r="21" spans="2:8" ht="29">
      <c r="B21" s="4" t="s">
        <v>2202</v>
      </c>
      <c r="C21" s="4" t="s">
        <v>2213</v>
      </c>
      <c r="D21" s="4" t="s">
        <v>2235</v>
      </c>
      <c r="E21" s="4" t="s">
        <v>2236</v>
      </c>
      <c r="G21"/>
      <c r="H21"/>
    </row>
    <row r="22" spans="2:8" ht="29">
      <c r="B22" s="4" t="s">
        <v>2202</v>
      </c>
      <c r="C22" s="4" t="s">
        <v>2213</v>
      </c>
      <c r="D22" s="4" t="s">
        <v>2237</v>
      </c>
      <c r="E22" s="4" t="s">
        <v>2238</v>
      </c>
      <c r="G22"/>
      <c r="H22"/>
    </row>
    <row r="23" spans="2:8" ht="29">
      <c r="B23" s="4" t="s">
        <v>2202</v>
      </c>
      <c r="C23" s="4" t="s">
        <v>2213</v>
      </c>
      <c r="D23" s="4" t="s">
        <v>2239</v>
      </c>
      <c r="E23" s="4" t="s">
        <v>2240</v>
      </c>
      <c r="G23"/>
      <c r="H23"/>
    </row>
    <row r="24" spans="2:8" ht="29">
      <c r="B24" s="4" t="s">
        <v>2202</v>
      </c>
      <c r="C24" s="4" t="s">
        <v>2241</v>
      </c>
      <c r="D24" s="4" t="s">
        <v>2242</v>
      </c>
      <c r="E24" s="4" t="s">
        <v>2243</v>
      </c>
      <c r="G24"/>
      <c r="H24"/>
    </row>
    <row r="25" spans="2:8" ht="29">
      <c r="B25" s="4" t="s">
        <v>2202</v>
      </c>
      <c r="C25" s="4" t="s">
        <v>2241</v>
      </c>
      <c r="D25" s="4" t="s">
        <v>2244</v>
      </c>
      <c r="E25" s="4" t="s">
        <v>2245</v>
      </c>
      <c r="G25"/>
      <c r="H25"/>
    </row>
    <row r="26" spans="2:8" ht="29">
      <c r="B26" s="4" t="s">
        <v>2202</v>
      </c>
      <c r="C26" s="4" t="s">
        <v>2241</v>
      </c>
      <c r="D26" s="4" t="s">
        <v>2246</v>
      </c>
      <c r="E26" s="4" t="s">
        <v>2247</v>
      </c>
      <c r="G26"/>
      <c r="H26"/>
    </row>
    <row r="27" spans="2:8" ht="29">
      <c r="B27" s="4" t="s">
        <v>2202</v>
      </c>
      <c r="C27" s="4" t="s">
        <v>2241</v>
      </c>
      <c r="D27" s="4" t="s">
        <v>2248</v>
      </c>
      <c r="E27" s="4" t="s">
        <v>2249</v>
      </c>
      <c r="G27"/>
      <c r="H27"/>
    </row>
    <row r="28" spans="2:8" ht="29">
      <c r="B28" s="4" t="s">
        <v>2202</v>
      </c>
      <c r="C28" s="4" t="s">
        <v>2241</v>
      </c>
      <c r="D28" s="4" t="s">
        <v>2250</v>
      </c>
      <c r="E28" s="4" t="s">
        <v>2251</v>
      </c>
      <c r="G28"/>
      <c r="H28"/>
    </row>
    <row r="29" spans="2:8" ht="29">
      <c r="B29" s="4" t="s">
        <v>2202</v>
      </c>
      <c r="C29" s="4" t="s">
        <v>2241</v>
      </c>
      <c r="D29" s="4" t="s">
        <v>2252</v>
      </c>
      <c r="E29" s="4" t="s">
        <v>2253</v>
      </c>
      <c r="G29"/>
      <c r="H29"/>
    </row>
    <row r="30" spans="2:8" ht="29">
      <c r="B30" s="4" t="s">
        <v>2202</v>
      </c>
      <c r="C30" s="4" t="s">
        <v>2241</v>
      </c>
      <c r="D30" s="4" t="s">
        <v>2254</v>
      </c>
      <c r="G30"/>
      <c r="H30"/>
    </row>
    <row r="31" spans="2:8" ht="29">
      <c r="B31" s="4" t="s">
        <v>2202</v>
      </c>
      <c r="C31" s="4" t="s">
        <v>2241</v>
      </c>
      <c r="D31" s="4" t="s">
        <v>2255</v>
      </c>
      <c r="G31"/>
      <c r="H31"/>
    </row>
    <row r="32" spans="2:8" ht="29">
      <c r="B32" s="4" t="s">
        <v>2202</v>
      </c>
      <c r="C32" s="4" t="s">
        <v>2256</v>
      </c>
      <c r="D32" s="4" t="s">
        <v>159</v>
      </c>
      <c r="E32" s="4" t="s">
        <v>2257</v>
      </c>
      <c r="G32"/>
      <c r="H32"/>
    </row>
    <row r="33" spans="2:8" ht="29">
      <c r="B33" s="4" t="s">
        <v>2202</v>
      </c>
      <c r="C33" s="4" t="s">
        <v>2256</v>
      </c>
      <c r="D33" s="4" t="s">
        <v>70</v>
      </c>
      <c r="E33" s="4" t="s">
        <v>2258</v>
      </c>
      <c r="G33"/>
      <c r="H33"/>
    </row>
    <row r="34" spans="2:8" ht="29">
      <c r="B34" s="4" t="s">
        <v>2202</v>
      </c>
      <c r="C34" s="4" t="s">
        <v>2256</v>
      </c>
      <c r="D34" s="4" t="s">
        <v>2259</v>
      </c>
      <c r="E34" s="4" t="s">
        <v>2260</v>
      </c>
      <c r="G34"/>
      <c r="H34"/>
    </row>
    <row r="35" spans="2:8" ht="29">
      <c r="B35" s="4" t="s">
        <v>2202</v>
      </c>
      <c r="C35" s="4" t="s">
        <v>2256</v>
      </c>
      <c r="D35" s="4" t="s">
        <v>2261</v>
      </c>
      <c r="E35" s="4" t="s">
        <v>2262</v>
      </c>
      <c r="G35"/>
      <c r="H35"/>
    </row>
    <row r="36" spans="2:8" ht="29">
      <c r="B36" s="4" t="s">
        <v>2202</v>
      </c>
      <c r="C36" s="4" t="s">
        <v>2256</v>
      </c>
      <c r="D36" s="4" t="s">
        <v>2263</v>
      </c>
      <c r="E36" s="4" t="s">
        <v>2264</v>
      </c>
      <c r="G36"/>
      <c r="H36"/>
    </row>
    <row r="37" spans="2:8" ht="29">
      <c r="B37" s="4" t="s">
        <v>2202</v>
      </c>
      <c r="C37" s="4" t="s">
        <v>2256</v>
      </c>
      <c r="D37" s="4" t="s">
        <v>2265</v>
      </c>
      <c r="E37" s="4" t="s">
        <v>2266</v>
      </c>
      <c r="G37"/>
      <c r="H37"/>
    </row>
    <row r="38" spans="2:8" ht="29">
      <c r="B38" s="4" t="s">
        <v>2202</v>
      </c>
      <c r="C38" s="4" t="s">
        <v>2267</v>
      </c>
      <c r="D38" s="4" t="s">
        <v>2268</v>
      </c>
      <c r="E38" s="4" t="s">
        <v>2269</v>
      </c>
      <c r="G38"/>
      <c r="H38"/>
    </row>
    <row r="39" spans="2:8" ht="58">
      <c r="B39" s="4" t="s">
        <v>2202</v>
      </c>
      <c r="C39" s="4" t="s">
        <v>2267</v>
      </c>
      <c r="D39" s="4" t="s">
        <v>2270</v>
      </c>
      <c r="E39" s="4" t="s">
        <v>2271</v>
      </c>
      <c r="G39"/>
      <c r="H39"/>
    </row>
    <row r="40" spans="2:8" ht="43.5">
      <c r="B40" s="4" t="s">
        <v>2202</v>
      </c>
      <c r="C40" s="4" t="s">
        <v>2267</v>
      </c>
      <c r="D40" s="4" t="s">
        <v>2272</v>
      </c>
      <c r="E40" s="4" t="s">
        <v>2273</v>
      </c>
      <c r="G40"/>
      <c r="H40"/>
    </row>
    <row r="41" spans="2:8" ht="43.5">
      <c r="B41" s="4" t="s">
        <v>2202</v>
      </c>
      <c r="C41" s="4" t="s">
        <v>2274</v>
      </c>
      <c r="D41" s="4" t="s">
        <v>2275</v>
      </c>
      <c r="E41" s="4" t="s">
        <v>2276</v>
      </c>
      <c r="G41"/>
      <c r="H41"/>
    </row>
    <row r="42" spans="2:8" ht="29">
      <c r="B42" s="4" t="s">
        <v>2202</v>
      </c>
      <c r="C42" s="4" t="s">
        <v>2274</v>
      </c>
      <c r="D42" s="4" t="s">
        <v>2277</v>
      </c>
      <c r="E42" s="4" t="s">
        <v>2278</v>
      </c>
      <c r="G42"/>
      <c r="H42"/>
    </row>
    <row r="43" spans="2:8" ht="29">
      <c r="B43" s="4" t="s">
        <v>2202</v>
      </c>
      <c r="C43" s="4" t="s">
        <v>2274</v>
      </c>
      <c r="D43" s="4" t="s">
        <v>2279</v>
      </c>
      <c r="E43" s="4" t="s">
        <v>2280</v>
      </c>
      <c r="G43"/>
      <c r="H43"/>
    </row>
    <row r="44" spans="2:8" ht="43.5">
      <c r="B44" s="4" t="s">
        <v>2281</v>
      </c>
      <c r="C44" s="4" t="s">
        <v>2282</v>
      </c>
      <c r="D44" s="4" t="s">
        <v>2283</v>
      </c>
      <c r="E44" s="4" t="s">
        <v>2284</v>
      </c>
      <c r="G44"/>
      <c r="H44"/>
    </row>
    <row r="45" spans="2:8" ht="43.5">
      <c r="B45" s="4" t="s">
        <v>2281</v>
      </c>
      <c r="C45" s="4" t="s">
        <v>2282</v>
      </c>
      <c r="D45" s="4" t="s">
        <v>2285</v>
      </c>
      <c r="E45" s="4" t="s">
        <v>2286</v>
      </c>
      <c r="G45"/>
      <c r="H45"/>
    </row>
    <row r="46" spans="2:8" ht="43.5">
      <c r="B46" s="4" t="s">
        <v>2281</v>
      </c>
      <c r="C46" s="4" t="s">
        <v>2282</v>
      </c>
      <c r="D46" s="4" t="s">
        <v>2287</v>
      </c>
      <c r="E46" s="4" t="s">
        <v>2288</v>
      </c>
      <c r="G46"/>
      <c r="H46"/>
    </row>
    <row r="47" spans="2:8" ht="43.5">
      <c r="B47" s="4" t="s">
        <v>2281</v>
      </c>
      <c r="C47" s="4" t="s">
        <v>2282</v>
      </c>
      <c r="D47" s="4" t="s">
        <v>2289</v>
      </c>
      <c r="E47" s="4" t="s">
        <v>2290</v>
      </c>
      <c r="G47"/>
      <c r="H47"/>
    </row>
    <row r="48" spans="2:8" ht="43.5">
      <c r="B48" s="4" t="s">
        <v>2281</v>
      </c>
      <c r="C48" s="4" t="s">
        <v>2282</v>
      </c>
      <c r="D48" s="4" t="s">
        <v>2291</v>
      </c>
      <c r="E48" s="4" t="s">
        <v>2292</v>
      </c>
      <c r="G48"/>
      <c r="H48"/>
    </row>
    <row r="49" spans="2:8" ht="43.5">
      <c r="B49" s="4" t="s">
        <v>2281</v>
      </c>
      <c r="C49" s="4" t="s">
        <v>2282</v>
      </c>
      <c r="D49" s="4" t="s">
        <v>2293</v>
      </c>
      <c r="E49" s="4" t="s">
        <v>2294</v>
      </c>
      <c r="G49"/>
      <c r="H49"/>
    </row>
    <row r="50" spans="2:8" ht="43.5">
      <c r="B50" s="4" t="s">
        <v>2281</v>
      </c>
      <c r="C50" s="4" t="s">
        <v>2282</v>
      </c>
      <c r="D50" s="4" t="s">
        <v>2295</v>
      </c>
      <c r="E50" s="4" t="s">
        <v>2296</v>
      </c>
      <c r="G50"/>
      <c r="H50"/>
    </row>
    <row r="51" spans="2:8" ht="43.5">
      <c r="B51" s="4" t="s">
        <v>2281</v>
      </c>
      <c r="C51" s="4" t="s">
        <v>2282</v>
      </c>
      <c r="D51" s="4" t="s">
        <v>2297</v>
      </c>
      <c r="E51" s="4" t="s">
        <v>2298</v>
      </c>
      <c r="G51"/>
      <c r="H51"/>
    </row>
    <row r="52" spans="2:8" ht="29">
      <c r="B52" s="4" t="s">
        <v>2281</v>
      </c>
      <c r="C52" s="4" t="s">
        <v>2299</v>
      </c>
      <c r="D52" s="4" t="s">
        <v>2300</v>
      </c>
      <c r="G52"/>
      <c r="H52"/>
    </row>
    <row r="53" spans="2:8" ht="29">
      <c r="B53" s="4" t="s">
        <v>2281</v>
      </c>
      <c r="C53" s="4" t="s">
        <v>2299</v>
      </c>
      <c r="D53" s="4" t="s">
        <v>2301</v>
      </c>
      <c r="E53" s="4" t="s">
        <v>2302</v>
      </c>
      <c r="G53"/>
      <c r="H53"/>
    </row>
    <row r="54" spans="2:8" ht="29">
      <c r="B54" s="4" t="s">
        <v>2281</v>
      </c>
      <c r="C54" s="4" t="s">
        <v>2299</v>
      </c>
      <c r="D54" s="4" t="s">
        <v>2303</v>
      </c>
      <c r="E54" s="4" t="s">
        <v>2304</v>
      </c>
      <c r="G54"/>
      <c r="H54"/>
    </row>
    <row r="55" spans="2:8" ht="29">
      <c r="B55" s="4" t="s">
        <v>2281</v>
      </c>
      <c r="C55" s="4" t="s">
        <v>2299</v>
      </c>
      <c r="D55" s="4" t="s">
        <v>2305</v>
      </c>
      <c r="E55" s="4" t="s">
        <v>2306</v>
      </c>
      <c r="G55"/>
      <c r="H55"/>
    </row>
    <row r="56" spans="2:8" ht="29">
      <c r="B56" s="4" t="s">
        <v>2281</v>
      </c>
      <c r="C56" s="4" t="s">
        <v>2299</v>
      </c>
      <c r="D56" s="4" t="s">
        <v>2307</v>
      </c>
      <c r="E56" s="4" t="s">
        <v>2308</v>
      </c>
      <c r="G56"/>
      <c r="H56"/>
    </row>
    <row r="57" spans="2:8" ht="29">
      <c r="B57" s="4" t="s">
        <v>2281</v>
      </c>
      <c r="C57" s="4" t="s">
        <v>2299</v>
      </c>
      <c r="D57" s="4" t="s">
        <v>2309</v>
      </c>
      <c r="E57" s="4" t="s">
        <v>2310</v>
      </c>
      <c r="G57"/>
      <c r="H57"/>
    </row>
    <row r="58" spans="2:8" ht="58">
      <c r="B58" s="4" t="s">
        <v>2311</v>
      </c>
      <c r="C58" s="4" t="s">
        <v>896</v>
      </c>
      <c r="D58" s="4" t="s">
        <v>2312</v>
      </c>
      <c r="E58" s="4" t="s">
        <v>2313</v>
      </c>
      <c r="G58"/>
      <c r="H58"/>
    </row>
    <row r="59" spans="2:8" ht="58">
      <c r="B59" s="4" t="s">
        <v>2311</v>
      </c>
      <c r="C59" s="4" t="s">
        <v>896</v>
      </c>
      <c r="D59" s="4" t="s">
        <v>2314</v>
      </c>
      <c r="E59" s="4" t="s">
        <v>2315</v>
      </c>
      <c r="G59"/>
      <c r="H59"/>
    </row>
    <row r="60" spans="2:8" ht="58">
      <c r="B60" s="4" t="s">
        <v>2311</v>
      </c>
      <c r="C60" s="4" t="s">
        <v>896</v>
      </c>
      <c r="D60" s="4" t="s">
        <v>2316</v>
      </c>
      <c r="E60" s="4" t="s">
        <v>2317</v>
      </c>
      <c r="G60"/>
      <c r="H60"/>
    </row>
    <row r="61" spans="2:8" ht="58">
      <c r="B61" s="4" t="s">
        <v>2311</v>
      </c>
      <c r="C61" s="4" t="s">
        <v>896</v>
      </c>
      <c r="D61" s="4" t="s">
        <v>2318</v>
      </c>
      <c r="E61" s="4" t="s">
        <v>2319</v>
      </c>
      <c r="G61"/>
      <c r="H61"/>
    </row>
    <row r="62" spans="2:8" ht="58">
      <c r="B62" s="4" t="s">
        <v>2311</v>
      </c>
      <c r="C62" s="4" t="s">
        <v>896</v>
      </c>
      <c r="D62" s="4" t="s">
        <v>2320</v>
      </c>
      <c r="E62" s="4" t="s">
        <v>2321</v>
      </c>
      <c r="G62"/>
      <c r="H62"/>
    </row>
    <row r="63" spans="2:8" ht="58">
      <c r="B63" s="4" t="s">
        <v>2311</v>
      </c>
      <c r="C63" s="4" t="s">
        <v>896</v>
      </c>
      <c r="D63" s="4" t="s">
        <v>2322</v>
      </c>
      <c r="E63" s="4" t="s">
        <v>2323</v>
      </c>
      <c r="G63"/>
      <c r="H63"/>
    </row>
    <row r="64" spans="2:8" ht="58">
      <c r="B64" s="4" t="s">
        <v>2311</v>
      </c>
      <c r="C64" s="4" t="s">
        <v>896</v>
      </c>
      <c r="D64" s="4" t="s">
        <v>2324</v>
      </c>
      <c r="E64" s="4" t="s">
        <v>2325</v>
      </c>
      <c r="G64"/>
      <c r="H64"/>
    </row>
    <row r="65" spans="2:8" ht="58">
      <c r="B65" s="4" t="s">
        <v>2311</v>
      </c>
      <c r="C65" s="4" t="s">
        <v>896</v>
      </c>
      <c r="D65" s="4" t="s">
        <v>2326</v>
      </c>
      <c r="E65" s="4" t="s">
        <v>2327</v>
      </c>
      <c r="G65"/>
      <c r="H65"/>
    </row>
    <row r="66" spans="2:8" ht="58">
      <c r="B66" s="4" t="s">
        <v>2311</v>
      </c>
      <c r="C66" s="4" t="s">
        <v>896</v>
      </c>
      <c r="D66" s="4" t="s">
        <v>2328</v>
      </c>
      <c r="E66" s="4" t="s">
        <v>2329</v>
      </c>
      <c r="G66"/>
      <c r="H66"/>
    </row>
    <row r="67" spans="2:8" ht="58">
      <c r="B67" s="4" t="s">
        <v>2311</v>
      </c>
      <c r="C67" s="4" t="s">
        <v>896</v>
      </c>
      <c r="D67" s="4" t="s">
        <v>2330</v>
      </c>
      <c r="E67" s="4" t="s">
        <v>2331</v>
      </c>
      <c r="G67"/>
      <c r="H67"/>
    </row>
    <row r="68" spans="2:8" ht="58">
      <c r="B68" s="4" t="s">
        <v>2311</v>
      </c>
      <c r="C68" s="4" t="s">
        <v>896</v>
      </c>
      <c r="D68" s="4" t="s">
        <v>2332</v>
      </c>
      <c r="E68" s="4" t="s">
        <v>2333</v>
      </c>
      <c r="G68"/>
      <c r="H68"/>
    </row>
    <row r="69" spans="2:8" ht="58">
      <c r="B69" s="4" t="s">
        <v>2311</v>
      </c>
      <c r="C69" s="4" t="s">
        <v>896</v>
      </c>
      <c r="D69" s="4" t="s">
        <v>2334</v>
      </c>
      <c r="E69" s="4" t="s">
        <v>2335</v>
      </c>
    </row>
  </sheetData>
  <hyperlinks>
    <hyperlink ref="A1" location="'Taxonomy compilation'!A1" display="Home" xr:uid="{6E76094C-D82F-44E2-8C21-3628FDBB5D1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99B27-970B-45F0-98D4-9FF0C36E462A}">
  <sheetPr codeName="Sheet17"/>
  <dimension ref="A1:F11"/>
  <sheetViews>
    <sheetView zoomScale="82" workbookViewId="0"/>
  </sheetViews>
  <sheetFormatPr defaultRowHeight="14.5"/>
  <sheetData>
    <row r="1" spans="1:6">
      <c r="A1" s="1" t="s">
        <v>59</v>
      </c>
      <c r="C1" s="1" t="s">
        <v>2920</v>
      </c>
      <c r="F1" t="s">
        <v>2921</v>
      </c>
    </row>
    <row r="3" spans="1:6">
      <c r="B3" s="2" t="s">
        <v>2901</v>
      </c>
      <c r="C3" s="2" t="s">
        <v>2922</v>
      </c>
      <c r="D3" s="2" t="s">
        <v>10</v>
      </c>
    </row>
    <row r="4" spans="1:6">
      <c r="B4" t="s">
        <v>2902</v>
      </c>
      <c r="C4" t="s">
        <v>2903</v>
      </c>
      <c r="D4" t="s">
        <v>2904</v>
      </c>
    </row>
    <row r="5" spans="1:6">
      <c r="B5" t="s">
        <v>2905</v>
      </c>
      <c r="C5" t="s">
        <v>2906</v>
      </c>
      <c r="D5" t="s">
        <v>2907</v>
      </c>
    </row>
    <row r="6" spans="1:6">
      <c r="B6" t="s">
        <v>2908</v>
      </c>
      <c r="C6" t="s">
        <v>2906</v>
      </c>
      <c r="D6" t="s">
        <v>2909</v>
      </c>
    </row>
    <row r="7" spans="1:6">
      <c r="B7" t="s">
        <v>2910</v>
      </c>
      <c r="C7" t="s">
        <v>2903</v>
      </c>
      <c r="D7" t="s">
        <v>2911</v>
      </c>
    </row>
    <row r="8" spans="1:6">
      <c r="B8" t="s">
        <v>2912</v>
      </c>
      <c r="C8" t="s">
        <v>2914</v>
      </c>
      <c r="D8" t="s">
        <v>2913</v>
      </c>
    </row>
    <row r="9" spans="1:6">
      <c r="B9" t="s">
        <v>2915</v>
      </c>
      <c r="C9" t="s">
        <v>2903</v>
      </c>
      <c r="D9" t="s">
        <v>2916</v>
      </c>
    </row>
    <row r="10" spans="1:6">
      <c r="B10" t="s">
        <v>2917</v>
      </c>
      <c r="C10" t="s">
        <v>2914</v>
      </c>
      <c r="D10" t="s">
        <v>2918</v>
      </c>
    </row>
    <row r="11" spans="1:6">
      <c r="B11" t="s">
        <v>1824</v>
      </c>
      <c r="C11" t="s">
        <v>2906</v>
      </c>
      <c r="D11" t="s">
        <v>2919</v>
      </c>
    </row>
  </sheetData>
  <hyperlinks>
    <hyperlink ref="C1" r:id="rId1" xr:uid="{138B1E86-3509-4195-A40F-402CB4D3F46A}"/>
    <hyperlink ref="A1" location="'Taxonomy compilation'!A1" display="Home" xr:uid="{FD063F2C-2A30-47C1-A4D0-3430BB0B7F5A}"/>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A0D85-615F-4151-9B1E-561344E519A4}">
  <sheetPr codeName="Sheet18"/>
  <dimension ref="A1:P109"/>
  <sheetViews>
    <sheetView zoomScale="73" workbookViewId="0"/>
  </sheetViews>
  <sheetFormatPr defaultRowHeight="14.5"/>
  <cols>
    <col min="1" max="1" width="24.453125" style="3" customWidth="1"/>
    <col min="2" max="2" width="14.90625" style="3" customWidth="1"/>
    <col min="3" max="3" width="18.81640625" style="3" customWidth="1"/>
    <col min="4" max="5" width="8.7265625" style="46"/>
    <col min="6" max="16384" width="8.7265625" style="3"/>
  </cols>
  <sheetData>
    <row r="1" spans="1:16" ht="40" customHeight="1">
      <c r="A1" s="102" t="s">
        <v>3080</v>
      </c>
      <c r="B1" s="49"/>
      <c r="C1" s="49"/>
      <c r="D1" s="131" t="s">
        <v>3066</v>
      </c>
      <c r="E1" s="131"/>
      <c r="F1" s="131" t="s">
        <v>3069</v>
      </c>
      <c r="G1" s="131"/>
      <c r="H1" s="131"/>
      <c r="I1" s="131"/>
      <c r="J1" s="131"/>
      <c r="K1" s="131" t="s">
        <v>3074</v>
      </c>
      <c r="L1" s="131"/>
      <c r="M1" s="131"/>
      <c r="N1" s="131"/>
      <c r="O1" s="131"/>
      <c r="P1" s="131"/>
    </row>
    <row r="2" spans="1:16" ht="170.5">
      <c r="A2" s="47" t="s">
        <v>3077</v>
      </c>
      <c r="B2" s="47" t="s">
        <v>3078</v>
      </c>
      <c r="C2" s="47" t="s">
        <v>3079</v>
      </c>
      <c r="D2" s="42" t="s">
        <v>3067</v>
      </c>
      <c r="E2" s="42" t="s">
        <v>3068</v>
      </c>
      <c r="F2" s="43" t="s">
        <v>3070</v>
      </c>
      <c r="G2" s="43" t="s">
        <v>3071</v>
      </c>
      <c r="H2" s="43" t="s">
        <v>830</v>
      </c>
      <c r="I2" s="43" t="s">
        <v>3072</v>
      </c>
      <c r="J2" s="43" t="s">
        <v>3073</v>
      </c>
      <c r="K2" s="43" t="s">
        <v>847</v>
      </c>
      <c r="L2" s="43" t="s">
        <v>848</v>
      </c>
      <c r="M2" s="43" t="s">
        <v>849</v>
      </c>
      <c r="N2" s="43" t="s">
        <v>850</v>
      </c>
      <c r="O2" s="43" t="s">
        <v>851</v>
      </c>
      <c r="P2" s="43" t="s">
        <v>852</v>
      </c>
    </row>
    <row r="3" spans="1:16" ht="101.5">
      <c r="A3" s="48" t="s">
        <v>2984</v>
      </c>
      <c r="B3" s="48" t="s">
        <v>853</v>
      </c>
      <c r="C3" s="48" t="s">
        <v>2985</v>
      </c>
      <c r="D3" s="44"/>
      <c r="E3" s="44" t="s">
        <v>854</v>
      </c>
      <c r="F3" s="45" t="s">
        <v>854</v>
      </c>
      <c r="G3" s="45"/>
      <c r="H3" s="45" t="s">
        <v>854</v>
      </c>
      <c r="I3" s="45"/>
      <c r="J3" s="45"/>
      <c r="K3" s="45"/>
      <c r="L3" s="45"/>
      <c r="M3" s="45"/>
      <c r="N3" s="45"/>
      <c r="O3" s="45" t="s">
        <v>854</v>
      </c>
      <c r="P3" s="45"/>
    </row>
    <row r="4" spans="1:16" ht="29">
      <c r="A4" s="48" t="s">
        <v>2984</v>
      </c>
      <c r="B4" s="48" t="s">
        <v>853</v>
      </c>
      <c r="C4" s="48" t="s">
        <v>3075</v>
      </c>
      <c r="D4" s="44" t="s">
        <v>854</v>
      </c>
      <c r="E4" s="44"/>
      <c r="F4" s="45" t="s">
        <v>854</v>
      </c>
      <c r="G4" s="45"/>
      <c r="H4" s="45" t="s">
        <v>854</v>
      </c>
      <c r="I4" s="45"/>
      <c r="J4" s="45"/>
      <c r="K4" s="45"/>
      <c r="L4" s="45" t="s">
        <v>854</v>
      </c>
      <c r="M4" s="45"/>
      <c r="N4" s="45"/>
      <c r="O4" s="45" t="s">
        <v>854</v>
      </c>
      <c r="P4" s="45"/>
    </row>
    <row r="5" spans="1:16" ht="101.5">
      <c r="A5" s="48" t="s">
        <v>2984</v>
      </c>
      <c r="B5" s="48" t="s">
        <v>853</v>
      </c>
      <c r="C5" s="48" t="s">
        <v>3076</v>
      </c>
      <c r="D5" s="44"/>
      <c r="E5" s="44"/>
      <c r="F5" s="45"/>
      <c r="G5" s="45"/>
      <c r="H5" s="45"/>
      <c r="I5" s="45"/>
      <c r="J5" s="45" t="s">
        <v>854</v>
      </c>
      <c r="K5" s="45"/>
      <c r="L5" s="45"/>
      <c r="M5" s="45"/>
      <c r="N5" s="45"/>
      <c r="O5" s="45" t="s">
        <v>854</v>
      </c>
      <c r="P5" s="45"/>
    </row>
    <row r="6" spans="1:16" ht="43.5">
      <c r="A6" s="48" t="s">
        <v>2984</v>
      </c>
      <c r="B6" s="48" t="s">
        <v>853</v>
      </c>
      <c r="C6" s="48" t="s">
        <v>2986</v>
      </c>
      <c r="D6" s="44"/>
      <c r="E6" s="44" t="s">
        <v>854</v>
      </c>
      <c r="F6" s="45" t="s">
        <v>854</v>
      </c>
      <c r="G6" s="45"/>
      <c r="H6" s="45"/>
      <c r="I6" s="45" t="s">
        <v>854</v>
      </c>
      <c r="J6" s="45" t="s">
        <v>854</v>
      </c>
      <c r="K6" s="45"/>
      <c r="L6" s="45"/>
      <c r="M6" s="45"/>
      <c r="N6" s="45"/>
      <c r="O6" s="45" t="s">
        <v>854</v>
      </c>
      <c r="P6" s="45"/>
    </row>
    <row r="7" spans="1:16" ht="130.5">
      <c r="A7" s="48" t="s">
        <v>2984</v>
      </c>
      <c r="B7" s="48" t="s">
        <v>853</v>
      </c>
      <c r="C7" s="48" t="s">
        <v>2987</v>
      </c>
      <c r="D7" s="44"/>
      <c r="E7" s="44" t="s">
        <v>854</v>
      </c>
      <c r="F7" s="45" t="s">
        <v>854</v>
      </c>
      <c r="G7" s="45"/>
      <c r="H7" s="45"/>
      <c r="I7" s="45"/>
      <c r="J7" s="45"/>
      <c r="K7" s="45"/>
      <c r="L7" s="45"/>
      <c r="M7" s="45"/>
      <c r="N7" s="45"/>
      <c r="O7" s="45" t="s">
        <v>854</v>
      </c>
      <c r="P7" s="45"/>
    </row>
    <row r="8" spans="1:16" ht="87">
      <c r="A8" s="48" t="s">
        <v>2984</v>
      </c>
      <c r="B8" s="48" t="s">
        <v>853</v>
      </c>
      <c r="C8" s="48" t="s">
        <v>2988</v>
      </c>
      <c r="D8" s="44"/>
      <c r="E8" s="44" t="s">
        <v>854</v>
      </c>
      <c r="F8" s="45" t="s">
        <v>854</v>
      </c>
      <c r="G8" s="45"/>
      <c r="H8" s="45"/>
      <c r="I8" s="45"/>
      <c r="J8" s="45" t="s">
        <v>854</v>
      </c>
      <c r="K8" s="45"/>
      <c r="L8" s="45"/>
      <c r="M8" s="45"/>
      <c r="N8" s="45"/>
      <c r="O8" s="45" t="s">
        <v>854</v>
      </c>
      <c r="P8" s="45"/>
    </row>
    <row r="9" spans="1:16" ht="101.5">
      <c r="A9" s="48" t="s">
        <v>2984</v>
      </c>
      <c r="B9" s="48" t="s">
        <v>853</v>
      </c>
      <c r="C9" s="48" t="s">
        <v>2989</v>
      </c>
      <c r="D9" s="44"/>
      <c r="E9" s="44" t="s">
        <v>854</v>
      </c>
      <c r="F9" s="45" t="s">
        <v>854</v>
      </c>
      <c r="G9" s="45"/>
      <c r="H9" s="45" t="s">
        <v>854</v>
      </c>
      <c r="I9" s="45" t="s">
        <v>854</v>
      </c>
      <c r="J9" s="45"/>
      <c r="K9" s="45"/>
      <c r="L9" s="45"/>
      <c r="M9" s="45"/>
      <c r="N9" s="45"/>
      <c r="O9" s="45"/>
      <c r="P9" s="45"/>
    </row>
    <row r="10" spans="1:16" ht="145">
      <c r="A10" s="48" t="s">
        <v>2984</v>
      </c>
      <c r="B10" s="48" t="s">
        <v>853</v>
      </c>
      <c r="C10" s="48" t="s">
        <v>2990</v>
      </c>
      <c r="D10" s="44"/>
      <c r="E10" s="44" t="s">
        <v>854</v>
      </c>
      <c r="F10" s="45" t="s">
        <v>854</v>
      </c>
      <c r="G10" s="45"/>
      <c r="H10" s="45" t="s">
        <v>854</v>
      </c>
      <c r="I10" s="45" t="s">
        <v>854</v>
      </c>
      <c r="J10" s="45"/>
      <c r="K10" s="45"/>
      <c r="L10" s="45"/>
      <c r="M10" s="45"/>
      <c r="N10" s="45"/>
      <c r="O10" s="45"/>
      <c r="P10" s="45"/>
    </row>
    <row r="11" spans="1:16" ht="159.5">
      <c r="A11" s="48" t="s">
        <v>2984</v>
      </c>
      <c r="B11" s="48" t="s">
        <v>856</v>
      </c>
      <c r="C11" s="48" t="s">
        <v>2993</v>
      </c>
      <c r="D11" s="44" t="s">
        <v>854</v>
      </c>
      <c r="E11" s="44"/>
      <c r="F11" s="45" t="s">
        <v>854</v>
      </c>
      <c r="G11" s="45"/>
      <c r="H11" s="45"/>
      <c r="I11" s="45"/>
      <c r="J11" s="45"/>
      <c r="K11" s="45"/>
      <c r="L11" s="45"/>
      <c r="M11" s="45"/>
      <c r="N11" s="45"/>
      <c r="O11" s="45" t="s">
        <v>854</v>
      </c>
      <c r="P11" s="45"/>
    </row>
    <row r="12" spans="1:16" ht="101.5">
      <c r="A12" s="48" t="s">
        <v>2984</v>
      </c>
      <c r="B12" s="48" t="s">
        <v>2991</v>
      </c>
      <c r="C12" s="48" t="s">
        <v>2994</v>
      </c>
      <c r="D12" s="44" t="s">
        <v>854</v>
      </c>
      <c r="E12" s="44"/>
      <c r="F12" s="45" t="s">
        <v>854</v>
      </c>
      <c r="G12" s="45"/>
      <c r="H12" s="45"/>
      <c r="I12" s="45"/>
      <c r="J12" s="45"/>
      <c r="K12" s="45" t="s">
        <v>854</v>
      </c>
      <c r="L12" s="45"/>
      <c r="M12" s="45"/>
      <c r="N12" s="45"/>
      <c r="O12" s="45" t="s">
        <v>854</v>
      </c>
      <c r="P12" s="45"/>
    </row>
    <row r="13" spans="1:16" ht="43.5">
      <c r="A13" s="48" t="s">
        <v>2984</v>
      </c>
      <c r="B13" s="48" t="s">
        <v>2992</v>
      </c>
      <c r="C13" s="48" t="s">
        <v>904</v>
      </c>
      <c r="D13" s="44"/>
      <c r="E13" s="44" t="s">
        <v>854</v>
      </c>
      <c r="F13" s="45" t="s">
        <v>854</v>
      </c>
      <c r="G13" s="45"/>
      <c r="H13" s="45"/>
      <c r="I13" s="45"/>
      <c r="J13" s="45"/>
      <c r="K13" s="45"/>
      <c r="L13" s="45"/>
      <c r="M13" s="45"/>
      <c r="N13" s="45"/>
      <c r="O13" s="45" t="s">
        <v>854</v>
      </c>
      <c r="P13" s="45" t="s">
        <v>854</v>
      </c>
    </row>
    <row r="14" spans="1:16" ht="43.5">
      <c r="A14" s="48" t="s">
        <v>2995</v>
      </c>
      <c r="B14" s="48" t="s">
        <v>857</v>
      </c>
      <c r="C14" s="48" t="s">
        <v>858</v>
      </c>
      <c r="D14" s="44" t="s">
        <v>854</v>
      </c>
      <c r="E14" s="44"/>
      <c r="F14" s="45" t="s">
        <v>854</v>
      </c>
      <c r="G14" s="45" t="s">
        <v>854</v>
      </c>
      <c r="H14" s="45" t="s">
        <v>854</v>
      </c>
      <c r="I14" s="45"/>
      <c r="J14" s="45" t="s">
        <v>854</v>
      </c>
      <c r="K14" s="45"/>
      <c r="L14" s="45"/>
      <c r="M14" s="45"/>
      <c r="N14" s="45"/>
      <c r="O14" s="45"/>
      <c r="P14" s="45"/>
    </row>
    <row r="15" spans="1:16" ht="43.5">
      <c r="A15" s="48" t="s">
        <v>2995</v>
      </c>
      <c r="B15" s="48" t="s">
        <v>857</v>
      </c>
      <c r="C15" s="48" t="s">
        <v>859</v>
      </c>
      <c r="D15" s="44" t="s">
        <v>854</v>
      </c>
      <c r="E15" s="44"/>
      <c r="F15" s="45" t="s">
        <v>854</v>
      </c>
      <c r="G15" s="45" t="s">
        <v>854</v>
      </c>
      <c r="H15" s="45" t="s">
        <v>854</v>
      </c>
      <c r="I15" s="45"/>
      <c r="J15" s="45" t="s">
        <v>854</v>
      </c>
      <c r="K15" s="45"/>
      <c r="L15" s="45"/>
      <c r="M15" s="45"/>
      <c r="N15" s="45"/>
      <c r="O15" s="45"/>
      <c r="P15" s="45"/>
    </row>
    <row r="16" spans="1:16" ht="101.5">
      <c r="A16" s="48" t="s">
        <v>2995</v>
      </c>
      <c r="B16" s="48" t="s">
        <v>857</v>
      </c>
      <c r="C16" s="48" t="s">
        <v>2996</v>
      </c>
      <c r="D16" s="44"/>
      <c r="E16" s="44" t="s">
        <v>854</v>
      </c>
      <c r="F16" s="45"/>
      <c r="G16" s="45"/>
      <c r="H16" s="45"/>
      <c r="I16" s="45"/>
      <c r="J16" s="45"/>
      <c r="K16" s="45"/>
      <c r="L16" s="45"/>
      <c r="M16" s="45"/>
      <c r="N16" s="45"/>
      <c r="O16" s="45"/>
      <c r="P16" s="45"/>
    </row>
    <row r="17" spans="1:16" ht="145">
      <c r="A17" s="48" t="s">
        <v>2995</v>
      </c>
      <c r="B17" s="48" t="s">
        <v>857</v>
      </c>
      <c r="C17" s="48" t="s">
        <v>2997</v>
      </c>
      <c r="D17" s="44" t="s">
        <v>854</v>
      </c>
      <c r="E17" s="44"/>
      <c r="F17" s="45" t="s">
        <v>854</v>
      </c>
      <c r="G17" s="45"/>
      <c r="H17" s="45"/>
      <c r="I17" s="45"/>
      <c r="J17" s="45"/>
      <c r="K17" s="45"/>
      <c r="L17" s="45"/>
      <c r="M17" s="45"/>
      <c r="N17" s="45"/>
      <c r="O17" s="45"/>
      <c r="P17" s="45"/>
    </row>
    <row r="18" spans="1:16" ht="87">
      <c r="A18" s="48" t="s">
        <v>2995</v>
      </c>
      <c r="B18" s="48" t="s">
        <v>860</v>
      </c>
      <c r="C18" s="48" t="s">
        <v>861</v>
      </c>
      <c r="D18" s="44"/>
      <c r="E18" s="44" t="s">
        <v>854</v>
      </c>
      <c r="F18" s="45" t="s">
        <v>854</v>
      </c>
      <c r="G18" s="45"/>
      <c r="H18" s="45"/>
      <c r="I18" s="45"/>
      <c r="J18" s="45"/>
      <c r="K18" s="45"/>
      <c r="L18" s="45"/>
      <c r="M18" s="45"/>
      <c r="N18" s="45"/>
      <c r="O18" s="45"/>
      <c r="P18" s="45"/>
    </row>
    <row r="19" spans="1:16" ht="87">
      <c r="A19" s="48" t="s">
        <v>2995</v>
      </c>
      <c r="B19" s="48" t="s">
        <v>860</v>
      </c>
      <c r="C19" s="48" t="s">
        <v>2998</v>
      </c>
      <c r="D19" s="44" t="s">
        <v>854</v>
      </c>
      <c r="E19" s="44" t="s">
        <v>854</v>
      </c>
      <c r="F19" s="45" t="s">
        <v>854</v>
      </c>
      <c r="G19" s="45" t="s">
        <v>854</v>
      </c>
      <c r="H19" s="45" t="s">
        <v>854</v>
      </c>
      <c r="I19" s="45" t="s">
        <v>854</v>
      </c>
      <c r="J19" s="45"/>
      <c r="K19" s="45"/>
      <c r="L19" s="45"/>
      <c r="M19" s="45"/>
      <c r="N19" s="45"/>
      <c r="O19" s="45"/>
      <c r="P19" s="45"/>
    </row>
    <row r="20" spans="1:16" ht="87">
      <c r="A20" s="48" t="s">
        <v>2995</v>
      </c>
      <c r="B20" s="48" t="s">
        <v>860</v>
      </c>
      <c r="C20" s="48" t="s">
        <v>862</v>
      </c>
      <c r="D20" s="44"/>
      <c r="E20" s="44" t="s">
        <v>854</v>
      </c>
      <c r="F20" s="45" t="s">
        <v>854</v>
      </c>
      <c r="G20" s="45"/>
      <c r="H20" s="45"/>
      <c r="I20" s="45" t="s">
        <v>854</v>
      </c>
      <c r="J20" s="45" t="s">
        <v>854</v>
      </c>
      <c r="K20" s="45" t="s">
        <v>854</v>
      </c>
      <c r="L20" s="45"/>
      <c r="M20" s="45"/>
      <c r="N20" s="45"/>
      <c r="O20" s="45"/>
      <c r="P20" s="45"/>
    </row>
    <row r="21" spans="1:16" ht="87">
      <c r="A21" s="48" t="s">
        <v>2995</v>
      </c>
      <c r="B21" s="48" t="s">
        <v>860</v>
      </c>
      <c r="C21" s="48" t="s">
        <v>863</v>
      </c>
      <c r="D21" s="44"/>
      <c r="E21" s="44" t="s">
        <v>854</v>
      </c>
      <c r="F21" s="45" t="s">
        <v>854</v>
      </c>
      <c r="G21" s="45"/>
      <c r="H21" s="45"/>
      <c r="I21" s="45" t="s">
        <v>854</v>
      </c>
      <c r="J21" s="45" t="s">
        <v>854</v>
      </c>
      <c r="K21" s="45" t="s">
        <v>854</v>
      </c>
      <c r="L21" s="45"/>
      <c r="M21" s="45"/>
      <c r="N21" s="45"/>
      <c r="O21" s="45"/>
      <c r="P21" s="45"/>
    </row>
    <row r="22" spans="1:16" ht="87">
      <c r="A22" s="48" t="s">
        <v>2995</v>
      </c>
      <c r="B22" s="48" t="s">
        <v>860</v>
      </c>
      <c r="C22" s="48" t="s">
        <v>2999</v>
      </c>
      <c r="D22" s="44" t="s">
        <v>854</v>
      </c>
      <c r="E22" s="44" t="s">
        <v>854</v>
      </c>
      <c r="F22" s="45" t="s">
        <v>854</v>
      </c>
      <c r="G22" s="45" t="s">
        <v>854</v>
      </c>
      <c r="H22" s="45" t="s">
        <v>854</v>
      </c>
      <c r="I22" s="45" t="s">
        <v>854</v>
      </c>
      <c r="J22" s="45" t="s">
        <v>854</v>
      </c>
      <c r="K22" s="45" t="s">
        <v>854</v>
      </c>
      <c r="L22" s="45"/>
      <c r="M22" s="45"/>
      <c r="N22" s="45"/>
      <c r="O22" s="45"/>
      <c r="P22" s="45"/>
    </row>
    <row r="23" spans="1:16" ht="87">
      <c r="A23" s="48" t="s">
        <v>2995</v>
      </c>
      <c r="B23" s="48" t="s">
        <v>860</v>
      </c>
      <c r="C23" s="48" t="s">
        <v>864</v>
      </c>
      <c r="D23" s="44"/>
      <c r="E23" s="44" t="s">
        <v>854</v>
      </c>
      <c r="F23" s="45"/>
      <c r="G23" s="45"/>
      <c r="H23" s="45"/>
      <c r="I23" s="45"/>
      <c r="J23" s="45"/>
      <c r="K23" s="45" t="s">
        <v>854</v>
      </c>
      <c r="L23" s="45" t="s">
        <v>854</v>
      </c>
      <c r="M23" s="45" t="s">
        <v>854</v>
      </c>
      <c r="N23" s="45"/>
      <c r="O23" s="45"/>
      <c r="P23" s="45"/>
    </row>
    <row r="24" spans="1:16" ht="87">
      <c r="A24" s="48" t="s">
        <v>2995</v>
      </c>
      <c r="B24" s="48" t="s">
        <v>860</v>
      </c>
      <c r="C24" s="48" t="s">
        <v>865</v>
      </c>
      <c r="D24" s="44"/>
      <c r="E24" s="44" t="s">
        <v>854</v>
      </c>
      <c r="F24" s="45"/>
      <c r="G24" s="45"/>
      <c r="H24" s="45"/>
      <c r="I24" s="45"/>
      <c r="J24" s="45" t="s">
        <v>854</v>
      </c>
      <c r="K24" s="45"/>
      <c r="L24" s="45" t="s">
        <v>854</v>
      </c>
      <c r="M24" s="45"/>
      <c r="N24" s="45"/>
      <c r="O24" s="45"/>
      <c r="P24" s="45"/>
    </row>
    <row r="25" spans="1:16" ht="87">
      <c r="A25" s="48" t="s">
        <v>2995</v>
      </c>
      <c r="B25" s="48" t="s">
        <v>860</v>
      </c>
      <c r="C25" s="48" t="s">
        <v>3000</v>
      </c>
      <c r="D25" s="44"/>
      <c r="E25" s="44" t="s">
        <v>854</v>
      </c>
      <c r="F25" s="45"/>
      <c r="G25" s="45"/>
      <c r="H25" s="45"/>
      <c r="I25" s="45"/>
      <c r="J25" s="45" t="s">
        <v>854</v>
      </c>
      <c r="K25" s="45"/>
      <c r="L25" s="45" t="s">
        <v>854</v>
      </c>
      <c r="M25" s="45"/>
      <c r="N25" s="45"/>
      <c r="O25" s="45"/>
      <c r="P25" s="45"/>
    </row>
    <row r="26" spans="1:16" ht="87">
      <c r="A26" s="48" t="s">
        <v>2995</v>
      </c>
      <c r="B26" s="48" t="s">
        <v>860</v>
      </c>
      <c r="C26" s="48" t="s">
        <v>866</v>
      </c>
      <c r="D26" s="44"/>
      <c r="E26" s="44" t="s">
        <v>854</v>
      </c>
      <c r="F26" s="45" t="s">
        <v>854</v>
      </c>
      <c r="G26" s="45"/>
      <c r="H26" s="45" t="s">
        <v>854</v>
      </c>
      <c r="I26" s="45" t="s">
        <v>854</v>
      </c>
      <c r="J26" s="45" t="s">
        <v>854</v>
      </c>
      <c r="K26" s="45"/>
      <c r="L26" s="45" t="s">
        <v>854</v>
      </c>
      <c r="M26" s="45"/>
      <c r="N26" s="45"/>
      <c r="O26" s="45"/>
      <c r="P26" s="45"/>
    </row>
    <row r="27" spans="1:16" ht="87">
      <c r="A27" s="48" t="s">
        <v>2995</v>
      </c>
      <c r="B27" s="48" t="s">
        <v>860</v>
      </c>
      <c r="C27" s="48" t="s">
        <v>3001</v>
      </c>
      <c r="D27" s="44" t="s">
        <v>854</v>
      </c>
      <c r="E27" s="44" t="s">
        <v>854</v>
      </c>
      <c r="F27" s="45" t="s">
        <v>854</v>
      </c>
      <c r="G27" s="45" t="s">
        <v>854</v>
      </c>
      <c r="H27" s="45" t="s">
        <v>854</v>
      </c>
      <c r="I27" s="45"/>
      <c r="J27" s="45"/>
      <c r="K27" s="45"/>
      <c r="L27" s="45"/>
      <c r="M27" s="45"/>
      <c r="N27" s="45"/>
      <c r="O27" s="45"/>
      <c r="P27" s="45"/>
    </row>
    <row r="28" spans="1:16" ht="87">
      <c r="A28" s="48" t="s">
        <v>2995</v>
      </c>
      <c r="B28" s="48" t="s">
        <v>860</v>
      </c>
      <c r="C28" s="48" t="s">
        <v>836</v>
      </c>
      <c r="D28" s="44" t="s">
        <v>854</v>
      </c>
      <c r="E28" s="44"/>
      <c r="F28" s="45" t="s">
        <v>854</v>
      </c>
      <c r="G28" s="45"/>
      <c r="H28" s="45" t="s">
        <v>854</v>
      </c>
      <c r="I28" s="45"/>
      <c r="J28" s="45"/>
      <c r="K28" s="45" t="s">
        <v>854</v>
      </c>
      <c r="L28" s="45"/>
      <c r="M28" s="45"/>
      <c r="N28" s="45"/>
      <c r="O28" s="45"/>
      <c r="P28" s="45"/>
    </row>
    <row r="29" spans="1:16" ht="43.5">
      <c r="A29" s="48" t="s">
        <v>2995</v>
      </c>
      <c r="B29" s="48" t="s">
        <v>867</v>
      </c>
      <c r="C29" s="48" t="s">
        <v>868</v>
      </c>
      <c r="D29" s="44" t="s">
        <v>854</v>
      </c>
      <c r="E29" s="44"/>
      <c r="F29" s="45" t="s">
        <v>854</v>
      </c>
      <c r="G29" s="45"/>
      <c r="H29" s="45"/>
      <c r="I29" s="45" t="s">
        <v>854</v>
      </c>
      <c r="J29" s="45"/>
      <c r="K29" s="45" t="s">
        <v>854</v>
      </c>
      <c r="L29" s="45"/>
      <c r="M29" s="45"/>
      <c r="N29" s="45"/>
      <c r="O29" s="45"/>
      <c r="P29" s="45"/>
    </row>
    <row r="30" spans="1:16" ht="72.5">
      <c r="A30" s="48" t="s">
        <v>3002</v>
      </c>
      <c r="B30" s="48" t="s">
        <v>869</v>
      </c>
      <c r="C30" s="48" t="s">
        <v>870</v>
      </c>
      <c r="D30" s="44" t="s">
        <v>854</v>
      </c>
      <c r="E30" s="44"/>
      <c r="F30" s="45"/>
      <c r="G30" s="45"/>
      <c r="H30" s="45"/>
      <c r="I30" s="45"/>
      <c r="J30" s="45"/>
      <c r="K30" s="45"/>
      <c r="L30" s="45" t="s">
        <v>854</v>
      </c>
      <c r="M30" s="45"/>
      <c r="N30" s="45"/>
      <c r="O30" s="45"/>
      <c r="P30" s="45" t="s">
        <v>854</v>
      </c>
    </row>
    <row r="31" spans="1:16" ht="87">
      <c r="A31" s="48" t="s">
        <v>3002</v>
      </c>
      <c r="B31" s="48" t="s">
        <v>871</v>
      </c>
      <c r="C31" s="48" t="s">
        <v>872</v>
      </c>
      <c r="D31" s="44"/>
      <c r="E31" s="44" t="s">
        <v>854</v>
      </c>
      <c r="F31" s="45" t="s">
        <v>854</v>
      </c>
      <c r="G31" s="45"/>
      <c r="H31" s="45"/>
      <c r="I31" s="45"/>
      <c r="J31" s="45"/>
      <c r="K31" s="45"/>
      <c r="L31" s="45" t="s">
        <v>854</v>
      </c>
      <c r="M31" s="45"/>
      <c r="N31" s="45"/>
      <c r="O31" s="45"/>
      <c r="P31" s="45" t="s">
        <v>854</v>
      </c>
    </row>
    <row r="32" spans="1:16" ht="87">
      <c r="A32" s="48" t="s">
        <v>3002</v>
      </c>
      <c r="B32" s="48" t="s">
        <v>871</v>
      </c>
      <c r="C32" s="48" t="s">
        <v>3003</v>
      </c>
      <c r="D32" s="44"/>
      <c r="E32" s="44" t="s">
        <v>854</v>
      </c>
      <c r="F32" s="45" t="s">
        <v>854</v>
      </c>
      <c r="G32" s="45"/>
      <c r="H32" s="45"/>
      <c r="I32" s="45"/>
      <c r="J32" s="45"/>
      <c r="K32" s="45"/>
      <c r="L32" s="45" t="s">
        <v>854</v>
      </c>
      <c r="M32" s="45"/>
      <c r="N32" s="45"/>
      <c r="O32" s="45"/>
      <c r="P32" s="45" t="s">
        <v>854</v>
      </c>
    </row>
    <row r="33" spans="1:16" ht="101.5">
      <c r="A33" s="48" t="s">
        <v>3002</v>
      </c>
      <c r="B33" s="48" t="s">
        <v>871</v>
      </c>
      <c r="C33" s="48" t="s">
        <v>3004</v>
      </c>
      <c r="D33" s="44"/>
      <c r="E33" s="44" t="s">
        <v>854</v>
      </c>
      <c r="F33" s="45" t="s">
        <v>854</v>
      </c>
      <c r="G33" s="45"/>
      <c r="H33" s="45"/>
      <c r="I33" s="45"/>
      <c r="J33" s="45"/>
      <c r="K33" s="45"/>
      <c r="L33" s="45" t="s">
        <v>854</v>
      </c>
      <c r="M33" s="45"/>
      <c r="N33" s="45"/>
      <c r="O33" s="45"/>
      <c r="P33" s="45" t="s">
        <v>854</v>
      </c>
    </row>
    <row r="34" spans="1:16" ht="101.5">
      <c r="A34" s="48" t="s">
        <v>3002</v>
      </c>
      <c r="B34" s="48" t="s">
        <v>871</v>
      </c>
      <c r="C34" s="48" t="s">
        <v>3005</v>
      </c>
      <c r="D34" s="44"/>
      <c r="E34" s="44" t="s">
        <v>854</v>
      </c>
      <c r="F34" s="45" t="s">
        <v>854</v>
      </c>
      <c r="G34" s="45"/>
      <c r="H34" s="45"/>
      <c r="I34" s="45"/>
      <c r="J34" s="45"/>
      <c r="K34" s="45"/>
      <c r="L34" s="45" t="s">
        <v>854</v>
      </c>
      <c r="M34" s="45"/>
      <c r="N34" s="45"/>
      <c r="O34" s="45"/>
      <c r="P34" s="45"/>
    </row>
    <row r="35" spans="1:16" ht="72.5">
      <c r="A35" s="48" t="s">
        <v>3002</v>
      </c>
      <c r="B35" s="48" t="s">
        <v>871</v>
      </c>
      <c r="C35" s="48" t="s">
        <v>3006</v>
      </c>
      <c r="D35" s="44"/>
      <c r="E35" s="44" t="s">
        <v>854</v>
      </c>
      <c r="F35" s="45" t="s">
        <v>854</v>
      </c>
      <c r="G35" s="45"/>
      <c r="H35" s="45"/>
      <c r="I35" s="45"/>
      <c r="J35" s="45"/>
      <c r="K35" s="45"/>
      <c r="L35" s="45" t="s">
        <v>854</v>
      </c>
      <c r="M35" s="45"/>
      <c r="N35" s="45"/>
      <c r="O35" s="45"/>
      <c r="P35" s="45" t="s">
        <v>854</v>
      </c>
    </row>
    <row r="36" spans="1:16" ht="261">
      <c r="A36" s="48" t="s">
        <v>3002</v>
      </c>
      <c r="B36" s="48" t="s">
        <v>873</v>
      </c>
      <c r="C36" s="48" t="s">
        <v>3007</v>
      </c>
      <c r="D36" s="44"/>
      <c r="E36" s="44" t="s">
        <v>854</v>
      </c>
      <c r="F36" s="45" t="s">
        <v>854</v>
      </c>
      <c r="G36" s="45"/>
      <c r="H36" s="45"/>
      <c r="I36" s="45"/>
      <c r="J36" s="45"/>
      <c r="K36" s="45"/>
      <c r="L36" s="45" t="s">
        <v>854</v>
      </c>
      <c r="M36" s="45"/>
      <c r="N36" s="45"/>
      <c r="O36" s="45" t="s">
        <v>854</v>
      </c>
      <c r="P36" s="45" t="s">
        <v>854</v>
      </c>
    </row>
    <row r="37" spans="1:16" ht="174">
      <c r="A37" s="48" t="s">
        <v>3002</v>
      </c>
      <c r="B37" s="48" t="s">
        <v>873</v>
      </c>
      <c r="C37" s="48" t="s">
        <v>3008</v>
      </c>
      <c r="D37" s="44"/>
      <c r="E37" s="44" t="s">
        <v>854</v>
      </c>
      <c r="F37" s="45" t="s">
        <v>854</v>
      </c>
      <c r="G37" s="45"/>
      <c r="H37" s="45"/>
      <c r="I37" s="45"/>
      <c r="J37" s="45"/>
      <c r="K37" s="45"/>
      <c r="L37" s="45" t="s">
        <v>854</v>
      </c>
      <c r="M37" s="45"/>
      <c r="N37" s="45"/>
      <c r="O37" s="45"/>
      <c r="P37" s="45" t="s">
        <v>854</v>
      </c>
    </row>
    <row r="38" spans="1:16" ht="130.5">
      <c r="A38" s="48" t="s">
        <v>3002</v>
      </c>
      <c r="B38" s="48" t="s">
        <v>873</v>
      </c>
      <c r="C38" s="48" t="s">
        <v>3009</v>
      </c>
      <c r="D38" s="44"/>
      <c r="E38" s="44" t="s">
        <v>854</v>
      </c>
      <c r="F38" s="45" t="s">
        <v>854</v>
      </c>
      <c r="G38" s="45"/>
      <c r="H38" s="45"/>
      <c r="I38" s="45"/>
      <c r="J38" s="45"/>
      <c r="K38" s="45"/>
      <c r="L38" s="45" t="s">
        <v>854</v>
      </c>
      <c r="M38" s="45"/>
      <c r="N38" s="45"/>
      <c r="O38" s="45"/>
      <c r="P38" s="45" t="s">
        <v>854</v>
      </c>
    </row>
    <row r="39" spans="1:16" ht="145">
      <c r="A39" s="48" t="s">
        <v>3002</v>
      </c>
      <c r="B39" s="48" t="s">
        <v>874</v>
      </c>
      <c r="C39" s="48" t="s">
        <v>3010</v>
      </c>
      <c r="D39" s="44"/>
      <c r="E39" s="44" t="s">
        <v>854</v>
      </c>
      <c r="F39" s="45" t="s">
        <v>854</v>
      </c>
      <c r="G39" s="45"/>
      <c r="H39" s="45"/>
      <c r="I39" s="45"/>
      <c r="J39" s="45"/>
      <c r="K39" s="45"/>
      <c r="L39" s="45" t="s">
        <v>854</v>
      </c>
      <c r="M39" s="45"/>
      <c r="N39" s="45"/>
      <c r="O39" s="45"/>
      <c r="P39" s="45" t="s">
        <v>854</v>
      </c>
    </row>
    <row r="40" spans="1:16" ht="145">
      <c r="A40" s="48" t="s">
        <v>3002</v>
      </c>
      <c r="B40" s="48" t="s">
        <v>875</v>
      </c>
      <c r="C40" s="48" t="s">
        <v>3011</v>
      </c>
      <c r="D40" s="44"/>
      <c r="E40" s="44" t="s">
        <v>854</v>
      </c>
      <c r="F40" s="45" t="s">
        <v>854</v>
      </c>
      <c r="G40" s="45"/>
      <c r="H40" s="45"/>
      <c r="I40" s="45"/>
      <c r="J40" s="45"/>
      <c r="K40" s="45"/>
      <c r="L40" s="45" t="s">
        <v>854</v>
      </c>
      <c r="M40" s="45"/>
      <c r="N40" s="45"/>
      <c r="O40" s="45"/>
      <c r="P40" s="45" t="s">
        <v>854</v>
      </c>
    </row>
    <row r="41" spans="1:16" ht="145">
      <c r="A41" s="48" t="s">
        <v>3002</v>
      </c>
      <c r="B41" s="48" t="s">
        <v>875</v>
      </c>
      <c r="C41" s="48" t="s">
        <v>3012</v>
      </c>
      <c r="D41" s="44"/>
      <c r="E41" s="44" t="s">
        <v>854</v>
      </c>
      <c r="F41" s="45" t="s">
        <v>854</v>
      </c>
      <c r="G41" s="45"/>
      <c r="H41" s="45"/>
      <c r="I41" s="45"/>
      <c r="J41" s="45"/>
      <c r="K41" s="45"/>
      <c r="L41" s="45" t="s">
        <v>854</v>
      </c>
      <c r="M41" s="45"/>
      <c r="N41" s="45"/>
      <c r="O41" s="45"/>
      <c r="P41" s="45" t="s">
        <v>854</v>
      </c>
    </row>
    <row r="42" spans="1:16" ht="101.5">
      <c r="A42" s="48" t="s">
        <v>3013</v>
      </c>
      <c r="B42" s="48" t="s">
        <v>3014</v>
      </c>
      <c r="C42" s="48" t="s">
        <v>3015</v>
      </c>
      <c r="D42" s="44" t="s">
        <v>854</v>
      </c>
      <c r="E42" s="44"/>
      <c r="F42" s="45" t="s">
        <v>854</v>
      </c>
      <c r="G42" s="45"/>
      <c r="H42" s="45"/>
      <c r="I42" s="45"/>
      <c r="J42" s="45"/>
      <c r="K42" s="45" t="s">
        <v>854</v>
      </c>
      <c r="L42" s="45"/>
      <c r="M42" s="45"/>
      <c r="N42" s="45"/>
      <c r="O42" s="45"/>
      <c r="P42" s="45"/>
    </row>
    <row r="43" spans="1:16" ht="101.5">
      <c r="A43" s="48" t="s">
        <v>3013</v>
      </c>
      <c r="B43" s="48" t="s">
        <v>3014</v>
      </c>
      <c r="C43" s="48" t="s">
        <v>3016</v>
      </c>
      <c r="D43" s="44"/>
      <c r="E43" s="44" t="s">
        <v>854</v>
      </c>
      <c r="F43" s="45" t="s">
        <v>854</v>
      </c>
      <c r="G43" s="45"/>
      <c r="H43" s="45"/>
      <c r="I43" s="45"/>
      <c r="J43" s="45"/>
      <c r="K43" s="45" t="s">
        <v>854</v>
      </c>
      <c r="L43" s="45"/>
      <c r="M43" s="45"/>
      <c r="N43" s="45"/>
      <c r="O43" s="45"/>
      <c r="P43" s="45"/>
    </row>
    <row r="44" spans="1:16" ht="101.5">
      <c r="A44" s="48" t="s">
        <v>3013</v>
      </c>
      <c r="B44" s="48" t="s">
        <v>3014</v>
      </c>
      <c r="C44" s="48" t="s">
        <v>3017</v>
      </c>
      <c r="D44" s="44" t="s">
        <v>854</v>
      </c>
      <c r="E44" s="44"/>
      <c r="F44" s="45" t="s">
        <v>854</v>
      </c>
      <c r="G44" s="45"/>
      <c r="H44" s="45"/>
      <c r="I44" s="45"/>
      <c r="J44" s="45"/>
      <c r="K44" s="45"/>
      <c r="L44" s="45"/>
      <c r="M44" s="45"/>
      <c r="N44" s="45"/>
      <c r="O44" s="45"/>
      <c r="P44" s="45"/>
    </row>
    <row r="45" spans="1:16" ht="101.5">
      <c r="A45" s="48" t="s">
        <v>3013</v>
      </c>
      <c r="B45" s="48" t="s">
        <v>3014</v>
      </c>
      <c r="C45" s="48" t="s">
        <v>3018</v>
      </c>
      <c r="D45" s="44" t="s">
        <v>854</v>
      </c>
      <c r="E45" s="44" t="s">
        <v>854</v>
      </c>
      <c r="F45" s="45" t="s">
        <v>854</v>
      </c>
      <c r="G45" s="45" t="s">
        <v>854</v>
      </c>
      <c r="H45" s="45"/>
      <c r="I45" s="45"/>
      <c r="J45" s="45"/>
      <c r="K45" s="45"/>
      <c r="L45" s="45"/>
      <c r="M45" s="45"/>
      <c r="N45" s="45"/>
      <c r="O45" s="45"/>
      <c r="P45" s="45"/>
    </row>
    <row r="46" spans="1:16" ht="101.5">
      <c r="A46" s="48" t="s">
        <v>3013</v>
      </c>
      <c r="B46" s="48" t="s">
        <v>3014</v>
      </c>
      <c r="C46" s="48" t="s">
        <v>3021</v>
      </c>
      <c r="D46" s="44" t="s">
        <v>854</v>
      </c>
      <c r="E46" s="44"/>
      <c r="F46" s="45" t="s">
        <v>854</v>
      </c>
      <c r="G46" s="45"/>
      <c r="H46" s="45"/>
      <c r="I46" s="45"/>
      <c r="J46" s="45"/>
      <c r="K46" s="45"/>
      <c r="L46" s="45"/>
      <c r="M46" s="45"/>
      <c r="N46" s="45"/>
      <c r="O46" s="45"/>
      <c r="P46" s="45"/>
    </row>
    <row r="47" spans="1:16" ht="101.5">
      <c r="A47" s="48" t="s">
        <v>3013</v>
      </c>
      <c r="B47" s="48" t="s">
        <v>3014</v>
      </c>
      <c r="C47" s="48" t="s">
        <v>3022</v>
      </c>
      <c r="D47" s="44" t="s">
        <v>854</v>
      </c>
      <c r="E47" s="44"/>
      <c r="F47" s="45" t="s">
        <v>854</v>
      </c>
      <c r="G47" s="45"/>
      <c r="H47" s="45"/>
      <c r="I47" s="45"/>
      <c r="J47" s="45"/>
      <c r="K47" s="45"/>
      <c r="L47" s="45"/>
      <c r="M47" s="45"/>
      <c r="N47" s="45"/>
      <c r="O47" s="45"/>
      <c r="P47" s="45"/>
    </row>
    <row r="48" spans="1:16" ht="101.5">
      <c r="A48" s="48" t="s">
        <v>3013</v>
      </c>
      <c r="B48" s="48" t="s">
        <v>3014</v>
      </c>
      <c r="C48" s="48" t="s">
        <v>3019</v>
      </c>
      <c r="D48" s="44" t="s">
        <v>854</v>
      </c>
      <c r="E48" s="44"/>
      <c r="F48" s="45" t="s">
        <v>854</v>
      </c>
      <c r="G48" s="45"/>
      <c r="H48" s="45"/>
      <c r="I48" s="45"/>
      <c r="J48" s="45"/>
      <c r="K48" s="45" t="s">
        <v>854</v>
      </c>
      <c r="L48" s="45"/>
      <c r="M48" s="45"/>
      <c r="N48" s="45"/>
      <c r="O48" s="45"/>
      <c r="P48" s="45"/>
    </row>
    <row r="49" spans="1:16" ht="101.5">
      <c r="A49" s="48" t="s">
        <v>3013</v>
      </c>
      <c r="B49" s="48" t="s">
        <v>3014</v>
      </c>
      <c r="C49" s="48" t="s">
        <v>3020</v>
      </c>
      <c r="D49" s="44" t="s">
        <v>854</v>
      </c>
      <c r="E49" s="44"/>
      <c r="F49" s="45" t="s">
        <v>854</v>
      </c>
      <c r="G49" s="45"/>
      <c r="H49" s="45"/>
      <c r="I49" s="45"/>
      <c r="J49" s="45" t="s">
        <v>854</v>
      </c>
      <c r="K49" s="45" t="s">
        <v>854</v>
      </c>
      <c r="L49" s="45"/>
      <c r="M49" s="45"/>
      <c r="N49" s="45"/>
      <c r="O49" s="45"/>
      <c r="P49" s="45"/>
    </row>
    <row r="50" spans="1:16" ht="101.5">
      <c r="A50" s="48" t="s">
        <v>3013</v>
      </c>
      <c r="B50" s="48" t="s">
        <v>3023</v>
      </c>
      <c r="C50" s="48" t="s">
        <v>3024</v>
      </c>
      <c r="D50" s="44" t="s">
        <v>854</v>
      </c>
      <c r="E50" s="44"/>
      <c r="F50" s="45" t="s">
        <v>854</v>
      </c>
      <c r="G50" s="45"/>
      <c r="H50" s="45"/>
      <c r="I50" s="45" t="s">
        <v>854</v>
      </c>
      <c r="J50" s="45"/>
      <c r="K50" s="45"/>
      <c r="L50" s="45"/>
      <c r="M50" s="45"/>
      <c r="N50" s="45"/>
      <c r="O50" s="45"/>
      <c r="P50" s="45"/>
    </row>
    <row r="51" spans="1:16" ht="101.5">
      <c r="A51" s="48" t="s">
        <v>3013</v>
      </c>
      <c r="B51" s="48" t="s">
        <v>3023</v>
      </c>
      <c r="C51" s="48" t="s">
        <v>3025</v>
      </c>
      <c r="D51" s="44"/>
      <c r="E51" s="44" t="s">
        <v>854</v>
      </c>
      <c r="F51" s="45" t="s">
        <v>854</v>
      </c>
      <c r="G51" s="45"/>
      <c r="H51" s="45"/>
      <c r="I51" s="45"/>
      <c r="J51" s="45"/>
      <c r="K51" s="45"/>
      <c r="L51" s="45"/>
      <c r="M51" s="45"/>
      <c r="N51" s="45"/>
      <c r="O51" s="45"/>
      <c r="P51" s="45"/>
    </row>
    <row r="52" spans="1:16" ht="101.5">
      <c r="A52" s="48" t="s">
        <v>3013</v>
      </c>
      <c r="B52" s="48" t="s">
        <v>3023</v>
      </c>
      <c r="C52" s="48" t="s">
        <v>3026</v>
      </c>
      <c r="D52" s="44" t="s">
        <v>854</v>
      </c>
      <c r="E52" s="44" t="s">
        <v>854</v>
      </c>
      <c r="F52" s="45" t="s">
        <v>854</v>
      </c>
      <c r="G52" s="45"/>
      <c r="H52" s="45"/>
      <c r="I52" s="45"/>
      <c r="J52" s="45" t="s">
        <v>854</v>
      </c>
      <c r="K52" s="45"/>
      <c r="L52" s="45"/>
      <c r="M52" s="45"/>
      <c r="N52" s="45"/>
      <c r="O52" s="45"/>
      <c r="P52" s="45"/>
    </row>
    <row r="53" spans="1:16" ht="174">
      <c r="A53" s="48" t="s">
        <v>3013</v>
      </c>
      <c r="B53" s="48" t="s">
        <v>3023</v>
      </c>
      <c r="C53" s="48" t="s">
        <v>3027</v>
      </c>
      <c r="D53" s="44"/>
      <c r="E53" s="44" t="s">
        <v>854</v>
      </c>
      <c r="F53" s="45" t="s">
        <v>854</v>
      </c>
      <c r="G53" s="45"/>
      <c r="H53" s="45"/>
      <c r="I53" s="45"/>
      <c r="J53" s="45"/>
      <c r="K53" s="45"/>
      <c r="L53" s="45"/>
      <c r="M53" s="45"/>
      <c r="N53" s="45"/>
      <c r="O53" s="45"/>
      <c r="P53" s="45"/>
    </row>
    <row r="54" spans="1:16" ht="29">
      <c r="A54" s="48" t="s">
        <v>3013</v>
      </c>
      <c r="B54" s="48" t="s">
        <v>747</v>
      </c>
      <c r="C54" s="48" t="s">
        <v>3028</v>
      </c>
      <c r="D54" s="44" t="s">
        <v>854</v>
      </c>
      <c r="E54" s="44"/>
      <c r="F54" s="45" t="s">
        <v>854</v>
      </c>
      <c r="G54" s="45" t="s">
        <v>854</v>
      </c>
      <c r="H54" s="45"/>
      <c r="I54" s="45"/>
      <c r="J54" s="45"/>
      <c r="K54" s="45" t="s">
        <v>854</v>
      </c>
      <c r="L54" s="45"/>
      <c r="M54" s="45"/>
      <c r="N54" s="45"/>
      <c r="O54" s="45"/>
      <c r="P54" s="45"/>
    </row>
    <row r="55" spans="1:16" ht="72.5">
      <c r="A55" s="48" t="s">
        <v>3013</v>
      </c>
      <c r="B55" s="48" t="s">
        <v>747</v>
      </c>
      <c r="C55" s="48" t="s">
        <v>3029</v>
      </c>
      <c r="D55" s="44"/>
      <c r="E55" s="44" t="s">
        <v>854</v>
      </c>
      <c r="F55" s="45" t="s">
        <v>854</v>
      </c>
      <c r="G55" s="45" t="s">
        <v>854</v>
      </c>
      <c r="H55" s="45"/>
      <c r="I55" s="45"/>
      <c r="J55" s="45"/>
      <c r="K55" s="45"/>
      <c r="L55" s="45"/>
      <c r="M55" s="45"/>
      <c r="N55" s="45"/>
      <c r="O55" s="45"/>
      <c r="P55" s="45"/>
    </row>
    <row r="56" spans="1:16" ht="29">
      <c r="A56" s="48" t="s">
        <v>3013</v>
      </c>
      <c r="B56" s="48" t="s">
        <v>747</v>
      </c>
      <c r="C56" s="48" t="s">
        <v>3030</v>
      </c>
      <c r="D56" s="44" t="s">
        <v>854</v>
      </c>
      <c r="E56" s="44"/>
      <c r="F56" s="45" t="s">
        <v>854</v>
      </c>
      <c r="G56" s="45" t="s">
        <v>854</v>
      </c>
      <c r="H56" s="45"/>
      <c r="I56" s="45"/>
      <c r="J56" s="45"/>
      <c r="K56" s="45" t="s">
        <v>877</v>
      </c>
      <c r="L56" s="45"/>
      <c r="M56" s="45"/>
      <c r="N56" s="45"/>
      <c r="O56" s="45"/>
      <c r="P56" s="45"/>
    </row>
    <row r="57" spans="1:16" ht="58">
      <c r="A57" s="48" t="s">
        <v>3013</v>
      </c>
      <c r="B57" s="48" t="s">
        <v>747</v>
      </c>
      <c r="C57" s="48" t="s">
        <v>3031</v>
      </c>
      <c r="D57" s="44" t="s">
        <v>854</v>
      </c>
      <c r="E57" s="44"/>
      <c r="F57" s="45" t="s">
        <v>854</v>
      </c>
      <c r="G57" s="45"/>
      <c r="H57" s="45"/>
      <c r="I57" s="45"/>
      <c r="J57" s="45"/>
      <c r="K57" s="45"/>
      <c r="L57" s="45" t="s">
        <v>854</v>
      </c>
      <c r="M57" s="45"/>
      <c r="N57" s="45"/>
      <c r="O57" s="45"/>
      <c r="P57" s="45" t="s">
        <v>854</v>
      </c>
    </row>
    <row r="58" spans="1:16" ht="58">
      <c r="A58" s="48" t="s">
        <v>3013</v>
      </c>
      <c r="B58" s="48" t="s">
        <v>747</v>
      </c>
      <c r="C58" s="48" t="s">
        <v>3032</v>
      </c>
      <c r="D58" s="44" t="s">
        <v>854</v>
      </c>
      <c r="E58" s="44"/>
      <c r="F58" s="45" t="s">
        <v>854</v>
      </c>
      <c r="G58" s="45"/>
      <c r="H58" s="45"/>
      <c r="I58" s="45"/>
      <c r="J58" s="45"/>
      <c r="K58" s="45"/>
      <c r="L58" s="45"/>
      <c r="M58" s="45"/>
      <c r="N58" s="45"/>
      <c r="O58" s="45"/>
      <c r="P58" s="45"/>
    </row>
    <row r="59" spans="1:16" ht="72.5">
      <c r="A59" s="48" t="s">
        <v>3013</v>
      </c>
      <c r="B59" s="48" t="s">
        <v>3033</v>
      </c>
      <c r="C59" s="48" t="s">
        <v>3034</v>
      </c>
      <c r="D59" s="44" t="s">
        <v>854</v>
      </c>
      <c r="E59" s="44"/>
      <c r="F59" s="45" t="s">
        <v>854</v>
      </c>
      <c r="G59" s="45"/>
      <c r="H59" s="45"/>
      <c r="I59" s="45"/>
      <c r="J59" s="45"/>
      <c r="K59" s="45"/>
      <c r="L59" s="45"/>
      <c r="M59" s="45"/>
      <c r="N59" s="45"/>
      <c r="O59" s="45"/>
      <c r="P59" s="45"/>
    </row>
    <row r="60" spans="1:16" ht="130.5">
      <c r="A60" s="48" t="s">
        <v>3013</v>
      </c>
      <c r="B60" s="48" t="s">
        <v>2940</v>
      </c>
      <c r="C60" s="48" t="s">
        <v>3035</v>
      </c>
      <c r="D60" s="44" t="s">
        <v>854</v>
      </c>
      <c r="E60" s="44"/>
      <c r="F60" s="45" t="s">
        <v>854</v>
      </c>
      <c r="G60" s="45"/>
      <c r="H60" s="45"/>
      <c r="I60" s="45"/>
      <c r="J60" s="45"/>
      <c r="K60" s="45"/>
      <c r="L60" s="45"/>
      <c r="M60" s="45"/>
      <c r="N60" s="45"/>
      <c r="O60" s="45"/>
      <c r="P60" s="45"/>
    </row>
    <row r="61" spans="1:16" ht="116">
      <c r="A61" s="48" t="s">
        <v>3013</v>
      </c>
      <c r="B61" s="48" t="s">
        <v>2940</v>
      </c>
      <c r="C61" s="48" t="s">
        <v>3036</v>
      </c>
      <c r="D61" s="44" t="s">
        <v>854</v>
      </c>
      <c r="E61" s="44"/>
      <c r="F61" s="45" t="s">
        <v>854</v>
      </c>
      <c r="G61" s="45"/>
      <c r="H61" s="45"/>
      <c r="I61" s="45"/>
      <c r="J61" s="45"/>
      <c r="K61" s="45"/>
      <c r="L61" s="45"/>
      <c r="M61" s="45"/>
      <c r="N61" s="45"/>
      <c r="O61" s="45"/>
      <c r="P61" s="45"/>
    </row>
    <row r="62" spans="1:16" ht="130.5">
      <c r="A62" s="48" t="s">
        <v>3013</v>
      </c>
      <c r="B62" s="48" t="s">
        <v>3037</v>
      </c>
      <c r="C62" s="48" t="s">
        <v>3038</v>
      </c>
      <c r="D62" s="44" t="s">
        <v>854</v>
      </c>
      <c r="E62" s="44"/>
      <c r="F62" s="45" t="s">
        <v>854</v>
      </c>
      <c r="G62" s="45"/>
      <c r="H62" s="45"/>
      <c r="I62" s="45"/>
      <c r="J62" s="45"/>
      <c r="K62" s="45"/>
      <c r="L62" s="45"/>
      <c r="M62" s="45"/>
      <c r="N62" s="45"/>
      <c r="O62" s="45"/>
      <c r="P62" s="45"/>
    </row>
    <row r="63" spans="1:16" ht="130.5">
      <c r="A63" s="48" t="s">
        <v>3013</v>
      </c>
      <c r="B63" s="48" t="s">
        <v>2474</v>
      </c>
      <c r="C63" s="48" t="s">
        <v>3039</v>
      </c>
      <c r="D63" s="44" t="s">
        <v>854</v>
      </c>
      <c r="E63" s="44"/>
      <c r="F63" s="45" t="s">
        <v>854</v>
      </c>
      <c r="G63" s="45"/>
      <c r="H63" s="45"/>
      <c r="I63" s="45"/>
      <c r="J63" s="45" t="s">
        <v>854</v>
      </c>
      <c r="K63" s="45"/>
      <c r="L63" s="45" t="s">
        <v>854</v>
      </c>
      <c r="M63" s="45"/>
      <c r="N63" s="45"/>
      <c r="O63" s="45"/>
      <c r="P63" s="45" t="s">
        <v>854</v>
      </c>
    </row>
    <row r="64" spans="1:16" ht="159.5">
      <c r="A64" s="48" t="s">
        <v>3040</v>
      </c>
      <c r="B64" s="48" t="s">
        <v>876</v>
      </c>
      <c r="C64" s="48" t="s">
        <v>3041</v>
      </c>
      <c r="D64" s="44" t="s">
        <v>854</v>
      </c>
      <c r="E64" s="44"/>
      <c r="F64" s="45" t="s">
        <v>854</v>
      </c>
      <c r="G64" s="45" t="s">
        <v>877</v>
      </c>
      <c r="H64" s="45"/>
      <c r="I64" s="45"/>
      <c r="J64" s="45"/>
      <c r="K64" s="45" t="s">
        <v>854</v>
      </c>
      <c r="L64" s="45"/>
      <c r="M64" s="45"/>
      <c r="N64" s="45"/>
      <c r="O64" s="45"/>
      <c r="P64" s="45"/>
    </row>
    <row r="65" spans="1:16" ht="159.5">
      <c r="A65" s="48" t="s">
        <v>3040</v>
      </c>
      <c r="B65" s="48" t="s">
        <v>876</v>
      </c>
      <c r="C65" s="48" t="s">
        <v>3042</v>
      </c>
      <c r="D65" s="44" t="s">
        <v>854</v>
      </c>
      <c r="E65" s="44"/>
      <c r="F65" s="45" t="s">
        <v>854</v>
      </c>
      <c r="G65" s="45"/>
      <c r="H65" s="45"/>
      <c r="I65" s="45"/>
      <c r="J65" s="45"/>
      <c r="K65" s="45" t="s">
        <v>854</v>
      </c>
      <c r="L65" s="45"/>
      <c r="M65" s="45"/>
      <c r="N65" s="45"/>
      <c r="O65" s="45"/>
      <c r="P65" s="45"/>
    </row>
    <row r="66" spans="1:16" ht="87">
      <c r="A66" s="48" t="s">
        <v>3040</v>
      </c>
      <c r="B66" s="48" t="s">
        <v>876</v>
      </c>
      <c r="C66" s="48" t="s">
        <v>3043</v>
      </c>
      <c r="D66" s="44" t="s">
        <v>854</v>
      </c>
      <c r="E66" s="44"/>
      <c r="F66" s="45" t="s">
        <v>854</v>
      </c>
      <c r="G66" s="45" t="s">
        <v>854</v>
      </c>
      <c r="H66" s="45" t="s">
        <v>854</v>
      </c>
      <c r="I66" s="45"/>
      <c r="J66" s="45"/>
      <c r="K66" s="45"/>
      <c r="L66" s="45"/>
      <c r="M66" s="45"/>
      <c r="N66" s="45"/>
      <c r="O66" s="45"/>
      <c r="P66" s="45"/>
    </row>
    <row r="67" spans="1:16" ht="87">
      <c r="A67" s="48" t="s">
        <v>3040</v>
      </c>
      <c r="B67" s="48" t="s">
        <v>876</v>
      </c>
      <c r="C67" s="48" t="s">
        <v>878</v>
      </c>
      <c r="D67" s="44" t="s">
        <v>854</v>
      </c>
      <c r="E67" s="44"/>
      <c r="F67" s="45" t="s">
        <v>854</v>
      </c>
      <c r="G67" s="45"/>
      <c r="H67" s="45"/>
      <c r="I67" s="45" t="s">
        <v>854</v>
      </c>
      <c r="J67" s="45"/>
      <c r="K67" s="45" t="s">
        <v>854</v>
      </c>
      <c r="L67" s="45" t="s">
        <v>854</v>
      </c>
      <c r="M67" s="45"/>
      <c r="N67" s="45"/>
      <c r="O67" s="45"/>
      <c r="P67" s="45"/>
    </row>
    <row r="68" spans="1:16" ht="43.5">
      <c r="A68" s="48" t="s">
        <v>3040</v>
      </c>
      <c r="B68" s="48" t="s">
        <v>876</v>
      </c>
      <c r="C68" s="48" t="s">
        <v>855</v>
      </c>
      <c r="D68" s="44"/>
      <c r="E68" s="44" t="s">
        <v>854</v>
      </c>
      <c r="F68" s="45" t="s">
        <v>854</v>
      </c>
      <c r="G68" s="45"/>
      <c r="H68" s="45"/>
      <c r="I68" s="45" t="s">
        <v>854</v>
      </c>
      <c r="J68" s="45" t="s">
        <v>854</v>
      </c>
      <c r="K68" s="45"/>
      <c r="L68" s="45"/>
      <c r="M68" s="45"/>
      <c r="N68" s="45"/>
      <c r="O68" s="45"/>
      <c r="P68" s="45"/>
    </row>
    <row r="69" spans="1:16">
      <c r="A69" s="48" t="s">
        <v>3040</v>
      </c>
      <c r="B69" s="48" t="s">
        <v>876</v>
      </c>
      <c r="C69" s="48" t="s">
        <v>3044</v>
      </c>
      <c r="D69" s="44"/>
      <c r="E69" s="44" t="s">
        <v>854</v>
      </c>
      <c r="F69" s="45" t="s">
        <v>854</v>
      </c>
      <c r="G69" s="45"/>
      <c r="H69" s="45"/>
      <c r="I69" s="45"/>
      <c r="J69" s="45"/>
      <c r="K69" s="45"/>
      <c r="L69" s="45" t="s">
        <v>854</v>
      </c>
      <c r="M69" s="45"/>
      <c r="N69" s="45"/>
      <c r="O69" s="45"/>
      <c r="P69" s="45"/>
    </row>
    <row r="70" spans="1:16" ht="43.5">
      <c r="A70" s="48" t="s">
        <v>3040</v>
      </c>
      <c r="B70" s="48" t="s">
        <v>876</v>
      </c>
      <c r="C70" s="48" t="s">
        <v>3045</v>
      </c>
      <c r="D70" s="44" t="s">
        <v>854</v>
      </c>
      <c r="E70" s="44" t="s">
        <v>854</v>
      </c>
      <c r="F70" s="45" t="s">
        <v>854</v>
      </c>
      <c r="G70" s="45"/>
      <c r="H70" s="45"/>
      <c r="I70" s="45"/>
      <c r="J70" s="45"/>
      <c r="K70" s="45" t="s">
        <v>854</v>
      </c>
      <c r="L70" s="45"/>
      <c r="M70" s="45"/>
      <c r="N70" s="45"/>
      <c r="O70" s="45"/>
      <c r="P70" s="45"/>
    </row>
    <row r="71" spans="1:16" ht="43.5">
      <c r="A71" s="48" t="s">
        <v>3040</v>
      </c>
      <c r="B71" s="48" t="s">
        <v>876</v>
      </c>
      <c r="C71" s="48" t="s">
        <v>879</v>
      </c>
      <c r="D71" s="44" t="s">
        <v>854</v>
      </c>
      <c r="E71" s="44"/>
      <c r="F71" s="45" t="s">
        <v>854</v>
      </c>
      <c r="G71" s="45"/>
      <c r="H71" s="45"/>
      <c r="I71" s="45"/>
      <c r="J71" s="45"/>
      <c r="K71" s="45"/>
      <c r="L71" s="45" t="s">
        <v>854</v>
      </c>
      <c r="M71" s="45"/>
      <c r="N71" s="45"/>
      <c r="O71" s="45"/>
      <c r="P71" s="45"/>
    </row>
    <row r="72" spans="1:16" ht="43.5">
      <c r="A72" s="48" t="s">
        <v>3040</v>
      </c>
      <c r="B72" s="48" t="s">
        <v>876</v>
      </c>
      <c r="C72" s="48" t="s">
        <v>880</v>
      </c>
      <c r="D72" s="44"/>
      <c r="E72" s="44" t="s">
        <v>854</v>
      </c>
      <c r="F72" s="45" t="s">
        <v>854</v>
      </c>
      <c r="G72" s="45" t="s">
        <v>854</v>
      </c>
      <c r="H72" s="45"/>
      <c r="I72" s="45"/>
      <c r="J72" s="45"/>
      <c r="K72" s="45"/>
      <c r="L72" s="45" t="s">
        <v>854</v>
      </c>
      <c r="M72" s="45"/>
      <c r="N72" s="45"/>
      <c r="O72" s="45"/>
      <c r="P72" s="45"/>
    </row>
    <row r="73" spans="1:16" ht="130.5">
      <c r="A73" s="48" t="s">
        <v>3040</v>
      </c>
      <c r="B73" s="48" t="s">
        <v>876</v>
      </c>
      <c r="C73" s="48" t="s">
        <v>3046</v>
      </c>
      <c r="D73" s="44"/>
      <c r="E73" s="44" t="s">
        <v>854</v>
      </c>
      <c r="F73" s="45" t="s">
        <v>854</v>
      </c>
      <c r="G73" s="45"/>
      <c r="H73" s="45"/>
      <c r="I73" s="45"/>
      <c r="J73" s="45"/>
      <c r="K73" s="45"/>
      <c r="L73" s="45" t="s">
        <v>854</v>
      </c>
      <c r="M73" s="45"/>
      <c r="N73" s="45"/>
      <c r="O73" s="45"/>
      <c r="P73" s="45"/>
    </row>
    <row r="74" spans="1:16" ht="29">
      <c r="A74" s="48" t="s">
        <v>3040</v>
      </c>
      <c r="B74" s="48" t="s">
        <v>876</v>
      </c>
      <c r="C74" s="48" t="s">
        <v>881</v>
      </c>
      <c r="D74" s="44"/>
      <c r="E74" s="44" t="s">
        <v>854</v>
      </c>
      <c r="F74" s="45" t="s">
        <v>854</v>
      </c>
      <c r="G74" s="45" t="s">
        <v>877</v>
      </c>
      <c r="H74" s="45"/>
      <c r="I74" s="45"/>
      <c r="J74" s="45"/>
      <c r="K74" s="45"/>
      <c r="L74" s="45" t="s">
        <v>854</v>
      </c>
      <c r="M74" s="45"/>
      <c r="N74" s="45"/>
      <c r="O74" s="45"/>
      <c r="P74" s="45"/>
    </row>
    <row r="75" spans="1:16" ht="72.5">
      <c r="A75" s="48" t="s">
        <v>3040</v>
      </c>
      <c r="B75" s="48" t="s">
        <v>876</v>
      </c>
      <c r="C75" s="48" t="s">
        <v>3047</v>
      </c>
      <c r="D75" s="44"/>
      <c r="E75" s="44" t="s">
        <v>854</v>
      </c>
      <c r="F75" s="45" t="s">
        <v>854</v>
      </c>
      <c r="G75" s="45" t="s">
        <v>877</v>
      </c>
      <c r="H75" s="45"/>
      <c r="I75" s="45"/>
      <c r="J75" s="45"/>
      <c r="K75" s="45"/>
      <c r="L75" s="45" t="s">
        <v>854</v>
      </c>
      <c r="M75" s="45"/>
      <c r="N75" s="45"/>
      <c r="O75" s="45"/>
      <c r="P75" s="45"/>
    </row>
    <row r="76" spans="1:16" ht="43.5">
      <c r="A76" s="48" t="s">
        <v>3040</v>
      </c>
      <c r="B76" s="48" t="s">
        <v>882</v>
      </c>
      <c r="C76" s="48" t="s">
        <v>883</v>
      </c>
      <c r="D76" s="44" t="s">
        <v>854</v>
      </c>
      <c r="E76" s="44"/>
      <c r="F76" s="45" t="s">
        <v>854</v>
      </c>
      <c r="G76" s="45"/>
      <c r="H76" s="45"/>
      <c r="I76" s="45"/>
      <c r="J76" s="45"/>
      <c r="K76" s="45"/>
      <c r="L76" s="45" t="s">
        <v>854</v>
      </c>
      <c r="M76" s="45"/>
      <c r="N76" s="45"/>
      <c r="O76" s="45"/>
      <c r="P76" s="45"/>
    </row>
    <row r="77" spans="1:16" ht="72.5">
      <c r="A77" s="48" t="s">
        <v>3040</v>
      </c>
      <c r="B77" s="48" t="s">
        <v>882</v>
      </c>
      <c r="C77" s="48" t="s">
        <v>884</v>
      </c>
      <c r="D77" s="44" t="s">
        <v>854</v>
      </c>
      <c r="E77" s="44"/>
      <c r="F77" s="45" t="s">
        <v>854</v>
      </c>
      <c r="G77" s="45"/>
      <c r="H77" s="45"/>
      <c r="I77" s="45"/>
      <c r="J77" s="45"/>
      <c r="K77" s="45"/>
      <c r="L77" s="45" t="s">
        <v>854</v>
      </c>
      <c r="M77" s="45"/>
      <c r="N77" s="45"/>
      <c r="O77" s="45"/>
      <c r="P77" s="45"/>
    </row>
    <row r="78" spans="1:16" ht="43.5">
      <c r="A78" s="48" t="s">
        <v>3040</v>
      </c>
      <c r="B78" s="48" t="s">
        <v>882</v>
      </c>
      <c r="C78" s="48" t="s">
        <v>885</v>
      </c>
      <c r="D78" s="44" t="s">
        <v>854</v>
      </c>
      <c r="E78" s="44"/>
      <c r="F78" s="45" t="s">
        <v>854</v>
      </c>
      <c r="G78" s="45"/>
      <c r="H78" s="45"/>
      <c r="I78" s="45"/>
      <c r="J78" s="45"/>
      <c r="K78" s="45"/>
      <c r="L78" s="45" t="s">
        <v>854</v>
      </c>
      <c r="M78" s="45"/>
      <c r="N78" s="45"/>
      <c r="O78" s="45"/>
      <c r="P78" s="45"/>
    </row>
    <row r="79" spans="1:16" ht="58">
      <c r="A79" s="48" t="s">
        <v>3040</v>
      </c>
      <c r="B79" s="48" t="s">
        <v>886</v>
      </c>
      <c r="C79" s="48" t="s">
        <v>3048</v>
      </c>
      <c r="D79" s="44" t="s">
        <v>854</v>
      </c>
      <c r="E79" s="44"/>
      <c r="F79" s="45" t="s">
        <v>854</v>
      </c>
      <c r="G79" s="45"/>
      <c r="H79" s="45"/>
      <c r="I79" s="45"/>
      <c r="J79" s="45"/>
      <c r="K79" s="45" t="s">
        <v>854</v>
      </c>
      <c r="L79" s="45"/>
      <c r="M79" s="45"/>
      <c r="N79" s="45"/>
      <c r="O79" s="45"/>
      <c r="P79" s="45"/>
    </row>
    <row r="80" spans="1:16" ht="43.5">
      <c r="A80" s="48" t="s">
        <v>3040</v>
      </c>
      <c r="B80" s="48" t="s">
        <v>886</v>
      </c>
      <c r="C80" s="48" t="s">
        <v>3049</v>
      </c>
      <c r="D80" s="44"/>
      <c r="E80" s="44"/>
      <c r="F80" s="45"/>
      <c r="G80" s="45"/>
      <c r="H80" s="45"/>
      <c r="I80" s="45"/>
      <c r="J80" s="45"/>
      <c r="K80" s="45"/>
      <c r="L80" s="45"/>
      <c r="M80" s="45"/>
      <c r="N80" s="45"/>
      <c r="O80" s="45"/>
      <c r="P80" s="45"/>
    </row>
    <row r="81" spans="1:16" ht="29">
      <c r="A81" s="48" t="s">
        <v>3040</v>
      </c>
      <c r="B81" s="48" t="s">
        <v>886</v>
      </c>
      <c r="C81" s="48" t="s">
        <v>887</v>
      </c>
      <c r="D81" s="44"/>
      <c r="E81" s="44" t="s">
        <v>854</v>
      </c>
      <c r="F81" s="45" t="s">
        <v>854</v>
      </c>
      <c r="G81" s="45"/>
      <c r="H81" s="45"/>
      <c r="I81" s="45"/>
      <c r="J81" s="45"/>
      <c r="K81" s="45"/>
      <c r="L81" s="45"/>
      <c r="M81" s="45"/>
      <c r="N81" s="45"/>
      <c r="O81" s="45"/>
      <c r="P81" s="45"/>
    </row>
    <row r="82" spans="1:16" ht="29">
      <c r="A82" s="48" t="s">
        <v>3040</v>
      </c>
      <c r="B82" s="48" t="s">
        <v>886</v>
      </c>
      <c r="C82" s="48" t="s">
        <v>3050</v>
      </c>
      <c r="D82" s="44"/>
      <c r="E82" s="44" t="s">
        <v>854</v>
      </c>
      <c r="F82" s="45" t="s">
        <v>854</v>
      </c>
      <c r="G82" s="45"/>
      <c r="H82" s="45"/>
      <c r="I82" s="45" t="s">
        <v>854</v>
      </c>
      <c r="J82" s="45"/>
      <c r="K82" s="45"/>
      <c r="L82" s="45"/>
      <c r="M82" s="45"/>
      <c r="N82" s="45"/>
      <c r="O82" s="45"/>
      <c r="P82" s="45"/>
    </row>
    <row r="83" spans="1:16" ht="72.5">
      <c r="A83" s="48" t="s">
        <v>3040</v>
      </c>
      <c r="B83" s="48" t="s">
        <v>886</v>
      </c>
      <c r="C83" s="48" t="s">
        <v>888</v>
      </c>
      <c r="D83" s="44" t="s">
        <v>854</v>
      </c>
      <c r="E83" s="44"/>
      <c r="F83" s="45" t="s">
        <v>854</v>
      </c>
      <c r="G83" s="45"/>
      <c r="H83" s="45"/>
      <c r="I83" s="45" t="s">
        <v>854</v>
      </c>
      <c r="J83" s="45"/>
      <c r="K83" s="45"/>
      <c r="L83" s="45"/>
      <c r="M83" s="45"/>
      <c r="N83" s="45"/>
      <c r="O83" s="45"/>
      <c r="P83" s="45"/>
    </row>
    <row r="84" spans="1:16" ht="29">
      <c r="A84" s="48" t="s">
        <v>3040</v>
      </c>
      <c r="B84" s="48" t="s">
        <v>886</v>
      </c>
      <c r="C84" s="48" t="s">
        <v>889</v>
      </c>
      <c r="D84" s="44"/>
      <c r="E84" s="44" t="s">
        <v>854</v>
      </c>
      <c r="F84" s="45" t="s">
        <v>854</v>
      </c>
      <c r="G84" s="45"/>
      <c r="H84" s="45"/>
      <c r="I84" s="45"/>
      <c r="J84" s="45"/>
      <c r="K84" s="45"/>
      <c r="L84" s="45" t="s">
        <v>854</v>
      </c>
      <c r="M84" s="45"/>
      <c r="N84" s="45"/>
      <c r="O84" s="45"/>
      <c r="P84" s="45" t="s">
        <v>854</v>
      </c>
    </row>
    <row r="85" spans="1:16" ht="43.5">
      <c r="A85" s="48" t="s">
        <v>3040</v>
      </c>
      <c r="B85" s="48" t="s">
        <v>890</v>
      </c>
      <c r="C85" s="48" t="s">
        <v>891</v>
      </c>
      <c r="D85" s="44"/>
      <c r="E85" s="44" t="s">
        <v>854</v>
      </c>
      <c r="F85" s="45" t="s">
        <v>854</v>
      </c>
      <c r="G85" s="45"/>
      <c r="H85" s="45"/>
      <c r="I85" s="45" t="s">
        <v>854</v>
      </c>
      <c r="J85" s="45" t="s">
        <v>854</v>
      </c>
      <c r="K85" s="45" t="s">
        <v>854</v>
      </c>
      <c r="L85" s="45"/>
      <c r="M85" s="45"/>
      <c r="N85" s="45"/>
      <c r="O85" s="45"/>
      <c r="P85" s="45"/>
    </row>
    <row r="86" spans="1:16" ht="58">
      <c r="A86" s="48" t="s">
        <v>3040</v>
      </c>
      <c r="B86" s="48" t="s">
        <v>890</v>
      </c>
      <c r="C86" s="48" t="s">
        <v>892</v>
      </c>
      <c r="D86" s="44"/>
      <c r="E86" s="44" t="s">
        <v>854</v>
      </c>
      <c r="F86" s="45" t="s">
        <v>854</v>
      </c>
      <c r="G86" s="45"/>
      <c r="H86" s="45"/>
      <c r="I86" s="45"/>
      <c r="J86" s="45" t="s">
        <v>854</v>
      </c>
      <c r="K86" s="45"/>
      <c r="L86" s="45" t="s">
        <v>854</v>
      </c>
      <c r="M86" s="45"/>
      <c r="N86" s="45"/>
      <c r="O86" s="45"/>
      <c r="P86" s="45"/>
    </row>
    <row r="87" spans="1:16" ht="174">
      <c r="A87" s="48" t="s">
        <v>3040</v>
      </c>
      <c r="B87" s="48" t="s">
        <v>890</v>
      </c>
      <c r="C87" s="48" t="s">
        <v>3051</v>
      </c>
      <c r="D87" s="44"/>
      <c r="E87" s="44" t="s">
        <v>854</v>
      </c>
      <c r="F87" s="45" t="s">
        <v>854</v>
      </c>
      <c r="G87" s="45"/>
      <c r="H87" s="45"/>
      <c r="I87" s="45"/>
      <c r="J87" s="45" t="s">
        <v>854</v>
      </c>
      <c r="K87" s="45"/>
      <c r="L87" s="45" t="s">
        <v>854</v>
      </c>
      <c r="M87" s="45"/>
      <c r="N87" s="45"/>
      <c r="O87" s="45"/>
      <c r="P87" s="45"/>
    </row>
    <row r="88" spans="1:16" ht="43.5">
      <c r="A88" s="48" t="s">
        <v>3040</v>
      </c>
      <c r="B88" s="48" t="s">
        <v>890</v>
      </c>
      <c r="C88" s="48" t="s">
        <v>893</v>
      </c>
      <c r="D88" s="44"/>
      <c r="E88" s="44" t="s">
        <v>854</v>
      </c>
      <c r="F88" s="45" t="s">
        <v>854</v>
      </c>
      <c r="G88" s="45"/>
      <c r="H88" s="45"/>
      <c r="I88" s="45" t="s">
        <v>854</v>
      </c>
      <c r="J88" s="45" t="s">
        <v>854</v>
      </c>
      <c r="K88" s="45"/>
      <c r="L88" s="45" t="s">
        <v>854</v>
      </c>
      <c r="M88" s="45"/>
      <c r="N88" s="45"/>
      <c r="O88" s="45"/>
      <c r="P88" s="45"/>
    </row>
    <row r="89" spans="1:16" ht="72.5">
      <c r="A89" s="48" t="s">
        <v>3040</v>
      </c>
      <c r="B89" s="48" t="s">
        <v>3052</v>
      </c>
      <c r="C89" s="48" t="s">
        <v>3053</v>
      </c>
      <c r="D89" s="44"/>
      <c r="E89" s="44" t="s">
        <v>854</v>
      </c>
      <c r="F89" s="45" t="s">
        <v>854</v>
      </c>
      <c r="G89" s="45"/>
      <c r="H89" s="45" t="s">
        <v>854</v>
      </c>
      <c r="I89" s="45" t="s">
        <v>854</v>
      </c>
      <c r="J89" s="45" t="s">
        <v>854</v>
      </c>
      <c r="K89" s="45" t="s">
        <v>854</v>
      </c>
      <c r="L89" s="45"/>
      <c r="M89" s="45"/>
      <c r="N89" s="45"/>
      <c r="O89" s="45"/>
      <c r="P89" s="45"/>
    </row>
    <row r="90" spans="1:16" ht="43.5">
      <c r="A90" s="48" t="s">
        <v>3040</v>
      </c>
      <c r="B90" s="48" t="s">
        <v>3052</v>
      </c>
      <c r="C90" s="48" t="s">
        <v>894</v>
      </c>
      <c r="D90" s="44"/>
      <c r="E90" s="44" t="s">
        <v>854</v>
      </c>
      <c r="F90" s="45" t="s">
        <v>854</v>
      </c>
      <c r="G90" s="45"/>
      <c r="H90" s="45" t="s">
        <v>854</v>
      </c>
      <c r="I90" s="45"/>
      <c r="J90" s="45"/>
      <c r="K90" s="45"/>
      <c r="L90" s="45" t="s">
        <v>854</v>
      </c>
      <c r="M90" s="45"/>
      <c r="N90" s="45"/>
      <c r="O90" s="45"/>
      <c r="P90" s="45"/>
    </row>
    <row r="91" spans="1:16" ht="87">
      <c r="A91" s="48" t="s">
        <v>3040</v>
      </c>
      <c r="B91" s="48" t="s">
        <v>3054</v>
      </c>
      <c r="C91" s="48" t="s">
        <v>3055</v>
      </c>
      <c r="D91" s="44"/>
      <c r="E91" s="44" t="s">
        <v>854</v>
      </c>
      <c r="F91" s="45" t="s">
        <v>854</v>
      </c>
      <c r="G91" s="45"/>
      <c r="H91" s="45"/>
      <c r="I91" s="45"/>
      <c r="J91" s="45"/>
      <c r="K91" s="45"/>
      <c r="L91" s="45" t="s">
        <v>854</v>
      </c>
      <c r="M91" s="45"/>
      <c r="N91" s="45"/>
      <c r="O91" s="45"/>
      <c r="P91" s="45"/>
    </row>
    <row r="92" spans="1:16" ht="72.5">
      <c r="A92" s="48" t="s">
        <v>3040</v>
      </c>
      <c r="B92" s="48" t="s">
        <v>3054</v>
      </c>
      <c r="C92" s="48" t="s">
        <v>895</v>
      </c>
      <c r="D92" s="44" t="s">
        <v>854</v>
      </c>
      <c r="E92" s="44"/>
      <c r="F92" s="45" t="s">
        <v>854</v>
      </c>
      <c r="G92" s="45"/>
      <c r="H92" s="45"/>
      <c r="I92" s="45"/>
      <c r="J92" s="45"/>
      <c r="K92" s="45"/>
      <c r="L92" s="45" t="s">
        <v>854</v>
      </c>
      <c r="M92" s="45"/>
      <c r="N92" s="45"/>
      <c r="O92" s="45"/>
      <c r="P92" s="45"/>
    </row>
    <row r="93" spans="1:16" ht="72.5">
      <c r="A93" s="48" t="s">
        <v>3040</v>
      </c>
      <c r="B93" s="48" t="s">
        <v>3054</v>
      </c>
      <c r="C93" s="48" t="s">
        <v>3056</v>
      </c>
      <c r="D93" s="44" t="s">
        <v>854</v>
      </c>
      <c r="E93" s="44"/>
      <c r="F93" s="45" t="s">
        <v>854</v>
      </c>
      <c r="G93" s="45"/>
      <c r="H93" s="45"/>
      <c r="I93" s="45"/>
      <c r="J93" s="45"/>
      <c r="K93" s="45"/>
      <c r="L93" s="45" t="s">
        <v>854</v>
      </c>
      <c r="M93" s="45"/>
      <c r="N93" s="45"/>
      <c r="O93" s="45"/>
      <c r="P93" s="45"/>
    </row>
    <row r="94" spans="1:16" ht="72.5">
      <c r="A94" s="48" t="s">
        <v>3040</v>
      </c>
      <c r="B94" s="48" t="s">
        <v>3054</v>
      </c>
      <c r="C94" s="48" t="s">
        <v>3057</v>
      </c>
      <c r="D94" s="44"/>
      <c r="E94" s="44" t="s">
        <v>854</v>
      </c>
      <c r="F94" s="45" t="s">
        <v>854</v>
      </c>
      <c r="G94" s="45" t="s">
        <v>854</v>
      </c>
      <c r="H94" s="45"/>
      <c r="I94" s="45"/>
      <c r="J94" s="45"/>
      <c r="K94" s="45" t="s">
        <v>854</v>
      </c>
      <c r="L94" s="45" t="s">
        <v>854</v>
      </c>
      <c r="M94" s="45"/>
      <c r="N94" s="45"/>
      <c r="O94" s="45"/>
      <c r="P94" s="45"/>
    </row>
    <row r="95" spans="1:16" ht="72.5">
      <c r="A95" s="48" t="s">
        <v>3040</v>
      </c>
      <c r="B95" s="48" t="s">
        <v>3054</v>
      </c>
      <c r="C95" s="48" t="s">
        <v>784</v>
      </c>
      <c r="D95" s="44"/>
      <c r="E95" s="44" t="s">
        <v>854</v>
      </c>
      <c r="F95" s="45" t="s">
        <v>854</v>
      </c>
      <c r="G95" s="45"/>
      <c r="H95" s="45"/>
      <c r="I95" s="45"/>
      <c r="J95" s="45"/>
      <c r="K95" s="45" t="s">
        <v>854</v>
      </c>
      <c r="L95" s="45" t="s">
        <v>854</v>
      </c>
      <c r="M95" s="45"/>
      <c r="N95" s="45"/>
      <c r="O95" s="45"/>
      <c r="P95" s="45"/>
    </row>
    <row r="96" spans="1:16" ht="43.5">
      <c r="A96" s="48" t="s">
        <v>3058</v>
      </c>
      <c r="B96" s="48" t="s">
        <v>896</v>
      </c>
      <c r="C96" s="48" t="s">
        <v>3059</v>
      </c>
      <c r="D96" s="44"/>
      <c r="E96" s="44" t="s">
        <v>854</v>
      </c>
      <c r="F96" s="45" t="s">
        <v>854</v>
      </c>
      <c r="G96" s="45" t="s">
        <v>854</v>
      </c>
      <c r="H96" s="45" t="s">
        <v>854</v>
      </c>
      <c r="I96" s="45"/>
      <c r="J96" s="45"/>
      <c r="K96" s="45"/>
      <c r="L96" s="45"/>
      <c r="M96" s="45"/>
      <c r="N96" s="45"/>
      <c r="O96" s="45"/>
      <c r="P96" s="45"/>
    </row>
    <row r="97" spans="1:16" ht="43.5">
      <c r="A97" s="48" t="s">
        <v>3058</v>
      </c>
      <c r="B97" s="48" t="s">
        <v>896</v>
      </c>
      <c r="C97" s="48" t="s">
        <v>817</v>
      </c>
      <c r="D97" s="44"/>
      <c r="E97" s="44" t="s">
        <v>854</v>
      </c>
      <c r="F97" s="45" t="s">
        <v>854</v>
      </c>
      <c r="G97" s="45" t="s">
        <v>854</v>
      </c>
      <c r="H97" s="45" t="s">
        <v>854</v>
      </c>
      <c r="I97" s="45"/>
      <c r="J97" s="45"/>
      <c r="K97" s="45"/>
      <c r="L97" s="45"/>
      <c r="M97" s="45"/>
      <c r="N97" s="45"/>
      <c r="O97" s="45"/>
      <c r="P97" s="45"/>
    </row>
    <row r="98" spans="1:16" ht="43.5">
      <c r="A98" s="48" t="s">
        <v>3058</v>
      </c>
      <c r="B98" s="48" t="s">
        <v>896</v>
      </c>
      <c r="C98" s="48" t="s">
        <v>3060</v>
      </c>
      <c r="D98" s="44"/>
      <c r="E98" s="44" t="s">
        <v>854</v>
      </c>
      <c r="F98" s="45" t="s">
        <v>854</v>
      </c>
      <c r="G98" s="45" t="s">
        <v>854</v>
      </c>
      <c r="H98" s="45" t="s">
        <v>854</v>
      </c>
      <c r="I98" s="45"/>
      <c r="J98" s="45"/>
      <c r="K98" s="45"/>
      <c r="L98" s="45"/>
      <c r="M98" s="45"/>
      <c r="N98" s="45"/>
      <c r="O98" s="45"/>
      <c r="P98" s="45"/>
    </row>
    <row r="99" spans="1:16" ht="43.5">
      <c r="A99" s="48" t="s">
        <v>3058</v>
      </c>
      <c r="B99" s="48" t="s">
        <v>896</v>
      </c>
      <c r="C99" s="48" t="s">
        <v>897</v>
      </c>
      <c r="D99" s="44"/>
      <c r="E99" s="44" t="s">
        <v>854</v>
      </c>
      <c r="F99" s="45" t="s">
        <v>854</v>
      </c>
      <c r="G99" s="45" t="s">
        <v>854</v>
      </c>
      <c r="H99" s="45" t="s">
        <v>854</v>
      </c>
      <c r="I99" s="45"/>
      <c r="J99" s="45"/>
      <c r="K99" s="45"/>
      <c r="L99" s="45"/>
      <c r="M99" s="45"/>
      <c r="N99" s="45"/>
      <c r="O99" s="45"/>
      <c r="P99" s="45"/>
    </row>
    <row r="100" spans="1:16" ht="43.5">
      <c r="A100" s="48" t="s">
        <v>3058</v>
      </c>
      <c r="B100" s="48" t="s">
        <v>896</v>
      </c>
      <c r="C100" s="48" t="s">
        <v>2322</v>
      </c>
      <c r="D100" s="44"/>
      <c r="E100" s="44" t="s">
        <v>854</v>
      </c>
      <c r="F100" s="45" t="s">
        <v>854</v>
      </c>
      <c r="G100" s="45" t="s">
        <v>854</v>
      </c>
      <c r="H100" s="45" t="s">
        <v>854</v>
      </c>
      <c r="I100" s="45"/>
      <c r="J100" s="45"/>
      <c r="K100" s="45"/>
      <c r="L100" s="45"/>
      <c r="M100" s="45"/>
      <c r="N100" s="45"/>
      <c r="O100" s="45"/>
      <c r="P100" s="45"/>
    </row>
    <row r="101" spans="1:16" ht="72.5">
      <c r="A101" s="48" t="s">
        <v>3058</v>
      </c>
      <c r="B101" s="48" t="s">
        <v>896</v>
      </c>
      <c r="C101" s="48" t="s">
        <v>898</v>
      </c>
      <c r="D101" s="44"/>
      <c r="E101" s="44" t="s">
        <v>854</v>
      </c>
      <c r="F101" s="45" t="s">
        <v>854</v>
      </c>
      <c r="G101" s="45" t="s">
        <v>854</v>
      </c>
      <c r="H101" s="45" t="s">
        <v>854</v>
      </c>
      <c r="I101" s="45"/>
      <c r="J101" s="45"/>
      <c r="K101" s="45"/>
      <c r="L101" s="45"/>
      <c r="M101" s="45"/>
      <c r="N101" s="45"/>
      <c r="O101" s="45"/>
      <c r="P101" s="45" t="s">
        <v>854</v>
      </c>
    </row>
    <row r="102" spans="1:16" ht="58">
      <c r="A102" s="48" t="s">
        <v>3061</v>
      </c>
      <c r="B102" s="48" t="s">
        <v>899</v>
      </c>
      <c r="C102" s="48" t="s">
        <v>3062</v>
      </c>
      <c r="D102" s="44"/>
      <c r="E102" s="44" t="s">
        <v>854</v>
      </c>
      <c r="F102" s="45" t="s">
        <v>854</v>
      </c>
      <c r="G102" s="45"/>
      <c r="H102" s="45"/>
      <c r="I102" s="45"/>
      <c r="J102" s="45"/>
      <c r="K102" s="45"/>
      <c r="L102" s="45"/>
      <c r="M102" s="45"/>
      <c r="N102" s="45"/>
      <c r="O102" s="45"/>
      <c r="P102" s="45" t="s">
        <v>854</v>
      </c>
    </row>
    <row r="103" spans="1:16" ht="29">
      <c r="A103" s="48" t="s">
        <v>3061</v>
      </c>
      <c r="B103" s="48" t="s">
        <v>899</v>
      </c>
      <c r="C103" s="48" t="s">
        <v>900</v>
      </c>
      <c r="D103" s="44"/>
      <c r="E103" s="44" t="s">
        <v>854</v>
      </c>
      <c r="F103" s="45" t="s">
        <v>854</v>
      </c>
      <c r="G103" s="45"/>
      <c r="H103" s="45"/>
      <c r="I103" s="45"/>
      <c r="J103" s="45" t="s">
        <v>854</v>
      </c>
      <c r="K103" s="45"/>
      <c r="L103" s="45"/>
      <c r="M103" s="45"/>
      <c r="N103" s="45"/>
      <c r="O103" s="45"/>
      <c r="P103" s="45"/>
    </row>
    <row r="104" spans="1:16" ht="116">
      <c r="A104" s="48" t="s">
        <v>3061</v>
      </c>
      <c r="B104" s="48" t="s">
        <v>899</v>
      </c>
      <c r="C104" s="48" t="s">
        <v>3063</v>
      </c>
      <c r="D104" s="44"/>
      <c r="E104" s="44" t="s">
        <v>854</v>
      </c>
      <c r="F104" s="45" t="s">
        <v>854</v>
      </c>
      <c r="G104" s="45"/>
      <c r="H104" s="45"/>
      <c r="I104" s="45"/>
      <c r="J104" s="45" t="s">
        <v>854</v>
      </c>
      <c r="K104" s="45"/>
      <c r="L104" s="45"/>
      <c r="M104" s="45"/>
      <c r="N104" s="45"/>
      <c r="O104" s="45"/>
      <c r="P104" s="45"/>
    </row>
    <row r="105" spans="1:16" ht="87">
      <c r="A105" s="48" t="s">
        <v>3061</v>
      </c>
      <c r="B105" s="48" t="s">
        <v>899</v>
      </c>
      <c r="C105" s="48" t="s">
        <v>901</v>
      </c>
      <c r="D105" s="44"/>
      <c r="E105" s="44" t="s">
        <v>854</v>
      </c>
      <c r="F105" s="45" t="s">
        <v>854</v>
      </c>
      <c r="G105" s="45"/>
      <c r="H105" s="45"/>
      <c r="I105" s="45" t="s">
        <v>854</v>
      </c>
      <c r="J105" s="45"/>
      <c r="K105" s="45"/>
      <c r="L105" s="45" t="s">
        <v>854</v>
      </c>
      <c r="M105" s="45"/>
      <c r="N105" s="45"/>
      <c r="O105" s="45"/>
      <c r="P105" s="45" t="s">
        <v>854</v>
      </c>
    </row>
    <row r="106" spans="1:16" ht="72.5">
      <c r="A106" s="48" t="s">
        <v>3061</v>
      </c>
      <c r="B106" s="48" t="s">
        <v>899</v>
      </c>
      <c r="C106" s="48" t="s">
        <v>902</v>
      </c>
      <c r="D106" s="44"/>
      <c r="E106" s="44" t="s">
        <v>854</v>
      </c>
      <c r="F106" s="45" t="s">
        <v>854</v>
      </c>
      <c r="G106" s="45"/>
      <c r="H106" s="45"/>
      <c r="I106" s="45"/>
      <c r="J106" s="45"/>
      <c r="K106" s="45" t="s">
        <v>854</v>
      </c>
      <c r="L106" s="45" t="s">
        <v>854</v>
      </c>
      <c r="M106" s="45"/>
      <c r="N106" s="45"/>
      <c r="O106" s="45"/>
      <c r="P106" s="45" t="s">
        <v>854</v>
      </c>
    </row>
    <row r="107" spans="1:16" ht="58">
      <c r="A107" s="48" t="s">
        <v>3061</v>
      </c>
      <c r="B107" s="48" t="s">
        <v>903</v>
      </c>
      <c r="C107" s="48" t="s">
        <v>3064</v>
      </c>
      <c r="D107" s="44"/>
      <c r="E107" s="44" t="s">
        <v>854</v>
      </c>
      <c r="F107" s="45" t="s">
        <v>854</v>
      </c>
      <c r="G107" s="45"/>
      <c r="H107" s="45"/>
      <c r="I107" s="45"/>
      <c r="J107" s="45"/>
      <c r="K107" s="45"/>
      <c r="L107" s="45"/>
      <c r="M107" s="45"/>
      <c r="N107" s="45"/>
      <c r="O107" s="45"/>
      <c r="P107" s="45" t="s">
        <v>854</v>
      </c>
    </row>
    <row r="108" spans="1:16" ht="58">
      <c r="A108" s="48" t="s">
        <v>3061</v>
      </c>
      <c r="B108" s="48" t="s">
        <v>903</v>
      </c>
      <c r="C108" s="48" t="s">
        <v>3065</v>
      </c>
      <c r="D108" s="44"/>
      <c r="E108" s="44" t="s">
        <v>854</v>
      </c>
      <c r="F108" s="45" t="s">
        <v>854</v>
      </c>
      <c r="G108" s="45"/>
      <c r="H108" s="45"/>
      <c r="I108" s="45"/>
      <c r="J108" s="45"/>
      <c r="K108" s="45"/>
      <c r="L108" s="45"/>
      <c r="M108" s="45"/>
      <c r="N108" s="45"/>
      <c r="O108" s="45"/>
      <c r="P108" s="45" t="s">
        <v>854</v>
      </c>
    </row>
    <row r="109" spans="1:16" ht="101.5">
      <c r="A109" s="48" t="s">
        <v>3061</v>
      </c>
      <c r="B109" s="48" t="s">
        <v>903</v>
      </c>
      <c r="C109" s="48" t="s">
        <v>905</v>
      </c>
      <c r="D109" s="44"/>
      <c r="E109" s="44" t="s">
        <v>854</v>
      </c>
      <c r="F109" s="45" t="s">
        <v>854</v>
      </c>
      <c r="G109" s="45"/>
      <c r="H109" s="45" t="s">
        <v>854</v>
      </c>
      <c r="I109" s="45"/>
      <c r="J109" s="45"/>
      <c r="K109" s="45"/>
      <c r="L109" s="45"/>
      <c r="M109" s="45"/>
      <c r="N109" s="45"/>
      <c r="O109" s="45"/>
      <c r="P109" s="45" t="s">
        <v>854</v>
      </c>
    </row>
  </sheetData>
  <mergeCells count="3">
    <mergeCell ref="D1:E1"/>
    <mergeCell ref="F1:J1"/>
    <mergeCell ref="K1:P1"/>
  </mergeCells>
  <hyperlinks>
    <hyperlink ref="A1" location="'Taxonomy compilation'!A1" display="Home (link)" xr:uid="{3A7EC513-964B-424E-9442-2905DDCC22ED}"/>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CFF77-A524-418C-9522-70C11ED19F73}">
  <dimension ref="A1:H336"/>
  <sheetViews>
    <sheetView workbookViewId="0"/>
  </sheetViews>
  <sheetFormatPr defaultRowHeight="14.5"/>
  <cols>
    <col min="1" max="1" width="12.7265625" customWidth="1"/>
    <col min="2" max="2" width="21" customWidth="1"/>
    <col min="3" max="3" width="22" customWidth="1"/>
    <col min="4" max="4" width="19.36328125" customWidth="1"/>
    <col min="5" max="5" width="20.6328125" customWidth="1"/>
    <col min="6" max="6" width="12.6328125" customWidth="1"/>
  </cols>
  <sheetData>
    <row r="1" spans="1:8">
      <c r="A1" s="1" t="s">
        <v>59</v>
      </c>
      <c r="B1" s="1" t="s">
        <v>3828</v>
      </c>
    </row>
    <row r="2" spans="1:8" ht="21">
      <c r="A2" s="103" t="s">
        <v>3786</v>
      </c>
      <c r="B2" s="104" t="s">
        <v>2336</v>
      </c>
      <c r="C2" s="104" t="s">
        <v>2337</v>
      </c>
      <c r="D2" s="104" t="s">
        <v>2338</v>
      </c>
      <c r="E2" s="104" t="s">
        <v>2339</v>
      </c>
      <c r="F2" s="105" t="s">
        <v>2340</v>
      </c>
      <c r="G2" s="106" t="s">
        <v>2341</v>
      </c>
      <c r="H2" s="106" t="s">
        <v>2342</v>
      </c>
    </row>
    <row r="3" spans="1:8">
      <c r="A3" s="107" t="s">
        <v>3787</v>
      </c>
      <c r="B3" s="108"/>
      <c r="C3" s="108"/>
      <c r="D3" s="108"/>
      <c r="E3" s="108"/>
      <c r="F3" s="109"/>
      <c r="G3" s="110"/>
      <c r="H3" s="110"/>
    </row>
    <row r="4" spans="1:8">
      <c r="A4" s="100" t="s">
        <v>2701</v>
      </c>
      <c r="B4" s="100" t="s">
        <v>2702</v>
      </c>
      <c r="C4" s="100" t="s">
        <v>2703</v>
      </c>
      <c r="D4" s="100">
        <v>0</v>
      </c>
      <c r="E4" s="100">
        <v>1</v>
      </c>
      <c r="F4" s="100">
        <v>0</v>
      </c>
      <c r="G4" s="100">
        <v>-1</v>
      </c>
      <c r="H4" s="100">
        <v>0</v>
      </c>
    </row>
    <row r="5" spans="1:8">
      <c r="A5" s="100" t="s">
        <v>1049</v>
      </c>
      <c r="B5" s="100" t="s">
        <v>2702</v>
      </c>
      <c r="C5" s="100" t="s">
        <v>2704</v>
      </c>
      <c r="D5" s="100">
        <v>0</v>
      </c>
      <c r="E5" s="100">
        <v>1</v>
      </c>
      <c r="F5" s="100">
        <v>0</v>
      </c>
      <c r="G5" s="100">
        <v>-1</v>
      </c>
      <c r="H5" s="100">
        <v>0</v>
      </c>
    </row>
    <row r="6" spans="1:8">
      <c r="A6" s="100" t="s">
        <v>2705</v>
      </c>
      <c r="B6" s="100" t="s">
        <v>2702</v>
      </c>
      <c r="C6" s="100" t="s">
        <v>2705</v>
      </c>
      <c r="D6" s="100">
        <v>0</v>
      </c>
      <c r="E6" s="100">
        <v>1</v>
      </c>
      <c r="F6" s="100">
        <v>0</v>
      </c>
      <c r="G6" s="100">
        <v>-1</v>
      </c>
      <c r="H6" s="100">
        <v>0</v>
      </c>
    </row>
    <row r="7" spans="1:8">
      <c r="A7" s="111" t="s">
        <v>3788</v>
      </c>
      <c r="B7" s="100"/>
      <c r="C7" s="100"/>
      <c r="D7" s="100"/>
      <c r="E7" s="100"/>
      <c r="F7" s="100"/>
      <c r="G7" s="100"/>
      <c r="H7" s="100"/>
    </row>
    <row r="8" spans="1:8">
      <c r="A8" s="100" t="s">
        <v>2623</v>
      </c>
      <c r="B8" s="100" t="s">
        <v>2591</v>
      </c>
      <c r="C8" s="100"/>
      <c r="D8" s="100">
        <v>0</v>
      </c>
      <c r="E8" s="100">
        <v>0</v>
      </c>
      <c r="F8" s="100">
        <v>0</v>
      </c>
      <c r="G8" s="100">
        <v>-1</v>
      </c>
      <c r="H8" s="100">
        <v>0</v>
      </c>
    </row>
    <row r="9" spans="1:8">
      <c r="A9" s="100" t="s">
        <v>2625</v>
      </c>
      <c r="B9" s="100" t="s">
        <v>2591</v>
      </c>
      <c r="C9" s="100" t="s">
        <v>2626</v>
      </c>
      <c r="D9" s="100">
        <v>0</v>
      </c>
      <c r="E9" s="100">
        <v>0</v>
      </c>
      <c r="F9" s="100">
        <v>0</v>
      </c>
      <c r="G9" s="100">
        <v>-1</v>
      </c>
      <c r="H9" s="100">
        <v>1</v>
      </c>
    </row>
    <row r="10" spans="1:8">
      <c r="A10" s="100" t="s">
        <v>2589</v>
      </c>
      <c r="B10" s="100" t="s">
        <v>2591</v>
      </c>
      <c r="C10" s="100" t="s">
        <v>2627</v>
      </c>
      <c r="D10" s="100">
        <v>1</v>
      </c>
      <c r="E10" s="100">
        <v>1</v>
      </c>
      <c r="F10" s="100">
        <v>0</v>
      </c>
      <c r="G10" s="100">
        <v>0</v>
      </c>
      <c r="H10" s="100">
        <v>0</v>
      </c>
    </row>
    <row r="11" spans="1:8">
      <c r="A11" s="100" t="s">
        <v>2593</v>
      </c>
      <c r="B11" s="100" t="s">
        <v>2591</v>
      </c>
      <c r="C11" s="100" t="s">
        <v>2628</v>
      </c>
      <c r="D11" s="100">
        <v>0</v>
      </c>
      <c r="E11" s="100">
        <v>1</v>
      </c>
      <c r="F11" s="100">
        <v>0</v>
      </c>
      <c r="G11" s="100">
        <v>0</v>
      </c>
      <c r="H11" s="100">
        <v>1</v>
      </c>
    </row>
    <row r="12" spans="1:8">
      <c r="A12" s="100" t="s">
        <v>2613</v>
      </c>
      <c r="B12" s="100" t="s">
        <v>2591</v>
      </c>
      <c r="C12" s="100" t="s">
        <v>2629</v>
      </c>
      <c r="D12" s="100">
        <v>0</v>
      </c>
      <c r="E12" s="100">
        <v>0</v>
      </c>
      <c r="F12" s="100">
        <v>0</v>
      </c>
      <c r="G12" s="100">
        <v>-1</v>
      </c>
      <c r="H12" s="100">
        <v>0</v>
      </c>
    </row>
    <row r="13" spans="1:8">
      <c r="A13" s="100" t="s">
        <v>2616</v>
      </c>
      <c r="B13" s="100" t="s">
        <v>2591</v>
      </c>
      <c r="C13" s="100" t="s">
        <v>2630</v>
      </c>
      <c r="D13" s="100">
        <v>0</v>
      </c>
      <c r="E13" s="100">
        <v>0</v>
      </c>
      <c r="F13" s="100">
        <v>0</v>
      </c>
      <c r="G13" s="100">
        <v>-1</v>
      </c>
      <c r="H13" s="100">
        <v>1</v>
      </c>
    </row>
    <row r="14" spans="1:8">
      <c r="A14" s="100" t="s">
        <v>2631</v>
      </c>
      <c r="B14" s="100" t="s">
        <v>2591</v>
      </c>
      <c r="C14" s="100" t="s">
        <v>2632</v>
      </c>
      <c r="D14" s="100">
        <v>1</v>
      </c>
      <c r="E14" s="100">
        <v>1</v>
      </c>
      <c r="F14" s="100">
        <v>0</v>
      </c>
      <c r="G14" s="100">
        <v>0</v>
      </c>
      <c r="H14" s="100">
        <v>0</v>
      </c>
    </row>
    <row r="15" spans="1:8">
      <c r="A15" s="100" t="s">
        <v>2633</v>
      </c>
      <c r="B15" s="100" t="s">
        <v>2591</v>
      </c>
      <c r="C15" s="100" t="s">
        <v>2634</v>
      </c>
      <c r="D15" s="100">
        <v>0</v>
      </c>
      <c r="E15" s="100">
        <v>1</v>
      </c>
      <c r="F15" s="100">
        <v>0</v>
      </c>
      <c r="G15" s="100">
        <v>0</v>
      </c>
      <c r="H15" s="100">
        <v>1</v>
      </c>
    </row>
    <row r="16" spans="1:8">
      <c r="A16" s="100" t="s">
        <v>2635</v>
      </c>
      <c r="B16" s="100" t="s">
        <v>2591</v>
      </c>
      <c r="C16" s="100" t="s">
        <v>2636</v>
      </c>
      <c r="D16" s="100">
        <v>0</v>
      </c>
      <c r="E16" s="100">
        <v>0</v>
      </c>
      <c r="F16" s="100">
        <v>0</v>
      </c>
      <c r="G16" s="100">
        <v>-1</v>
      </c>
      <c r="H16" s="100">
        <v>0</v>
      </c>
    </row>
    <row r="17" spans="1:8">
      <c r="A17" s="100" t="s">
        <v>2637</v>
      </c>
      <c r="B17" s="100" t="s">
        <v>2591</v>
      </c>
      <c r="C17" s="100" t="s">
        <v>2638</v>
      </c>
      <c r="D17" s="100">
        <v>0</v>
      </c>
      <c r="E17" s="100">
        <v>0</v>
      </c>
      <c r="F17" s="100">
        <v>0</v>
      </c>
      <c r="G17" s="100">
        <v>1</v>
      </c>
      <c r="H17" s="100">
        <v>2</v>
      </c>
    </row>
    <row r="18" spans="1:8">
      <c r="A18" s="100" t="s">
        <v>2600</v>
      </c>
      <c r="B18" s="100" t="s">
        <v>2591</v>
      </c>
      <c r="C18" s="100" t="s">
        <v>2639</v>
      </c>
      <c r="D18" s="100">
        <v>1</v>
      </c>
      <c r="E18" s="100">
        <v>1</v>
      </c>
      <c r="F18" s="100">
        <v>0</v>
      </c>
      <c r="G18" s="100">
        <v>0</v>
      </c>
      <c r="H18" s="100">
        <v>1</v>
      </c>
    </row>
    <row r="19" spans="1:8">
      <c r="A19" s="100" t="s">
        <v>2603</v>
      </c>
      <c r="B19" s="100" t="s">
        <v>2591</v>
      </c>
      <c r="C19" s="100" t="s">
        <v>2640</v>
      </c>
      <c r="D19" s="100">
        <v>0</v>
      </c>
      <c r="E19" s="100">
        <v>0</v>
      </c>
      <c r="F19" s="100">
        <v>0</v>
      </c>
      <c r="G19" s="100">
        <v>0</v>
      </c>
      <c r="H19" s="100">
        <v>1</v>
      </c>
    </row>
    <row r="20" spans="1:8">
      <c r="A20" s="100" t="s">
        <v>2590</v>
      </c>
      <c r="B20" s="100" t="s">
        <v>2591</v>
      </c>
      <c r="C20" s="100" t="s">
        <v>2592</v>
      </c>
      <c r="D20" s="100">
        <v>0</v>
      </c>
      <c r="E20" s="100">
        <v>0</v>
      </c>
      <c r="F20" s="100">
        <v>0</v>
      </c>
      <c r="G20" s="100">
        <v>-2</v>
      </c>
      <c r="H20" s="100">
        <v>0</v>
      </c>
    </row>
    <row r="21" spans="1:8">
      <c r="A21" s="100" t="s">
        <v>2594</v>
      </c>
      <c r="B21" s="100" t="s">
        <v>2591</v>
      </c>
      <c r="C21" s="100" t="s">
        <v>2595</v>
      </c>
      <c r="D21" s="100">
        <v>0</v>
      </c>
      <c r="E21" s="100">
        <v>0</v>
      </c>
      <c r="F21" s="100">
        <v>0</v>
      </c>
      <c r="G21" s="100">
        <v>-2</v>
      </c>
      <c r="H21" s="100">
        <v>1</v>
      </c>
    </row>
    <row r="22" spans="1:8">
      <c r="A22" s="100" t="s">
        <v>2596</v>
      </c>
      <c r="B22" s="100" t="s">
        <v>2591</v>
      </c>
      <c r="C22" s="100" t="s">
        <v>2597</v>
      </c>
      <c r="D22" s="100">
        <v>1</v>
      </c>
      <c r="E22" s="100">
        <v>1</v>
      </c>
      <c r="F22" s="100">
        <v>0</v>
      </c>
      <c r="G22" s="100">
        <v>-2</v>
      </c>
      <c r="H22" s="100">
        <v>0</v>
      </c>
    </row>
    <row r="23" spans="1:8">
      <c r="A23" s="100" t="s">
        <v>2598</v>
      </c>
      <c r="B23" s="100" t="s">
        <v>2591</v>
      </c>
      <c r="C23" s="100" t="s">
        <v>2599</v>
      </c>
      <c r="D23" s="100">
        <v>0</v>
      </c>
      <c r="E23" s="100">
        <v>0</v>
      </c>
      <c r="F23" s="100">
        <v>0</v>
      </c>
      <c r="G23" s="100">
        <v>-2</v>
      </c>
      <c r="H23" s="100">
        <v>1</v>
      </c>
    </row>
    <row r="24" spans="1:8">
      <c r="A24" s="100" t="s">
        <v>2614</v>
      </c>
      <c r="B24" s="100" t="s">
        <v>2591</v>
      </c>
      <c r="C24" s="100" t="s">
        <v>2615</v>
      </c>
      <c r="D24" s="100">
        <v>0</v>
      </c>
      <c r="E24" s="100">
        <v>0</v>
      </c>
      <c r="F24" s="100">
        <v>0</v>
      </c>
      <c r="G24" s="100">
        <v>-2</v>
      </c>
      <c r="H24" s="100">
        <v>-1</v>
      </c>
    </row>
    <row r="25" spans="1:8">
      <c r="A25" s="100" t="s">
        <v>2617</v>
      </c>
      <c r="B25" s="100" t="s">
        <v>2591</v>
      </c>
      <c r="C25" s="100" t="s">
        <v>2618</v>
      </c>
      <c r="D25" s="100">
        <v>0</v>
      </c>
      <c r="E25" s="100">
        <v>0</v>
      </c>
      <c r="F25" s="100">
        <v>0</v>
      </c>
      <c r="G25" s="100">
        <v>-2</v>
      </c>
      <c r="H25" s="100">
        <v>1</v>
      </c>
    </row>
    <row r="26" spans="1:8">
      <c r="A26" s="100" t="s">
        <v>2619</v>
      </c>
      <c r="B26" s="100" t="s">
        <v>2591</v>
      </c>
      <c r="C26" s="100" t="s">
        <v>2620</v>
      </c>
      <c r="D26" s="100">
        <v>1</v>
      </c>
      <c r="E26" s="100">
        <v>1</v>
      </c>
      <c r="F26" s="100">
        <v>0</v>
      </c>
      <c r="G26" s="100">
        <v>-2</v>
      </c>
      <c r="H26" s="100">
        <v>0</v>
      </c>
    </row>
    <row r="27" spans="1:8">
      <c r="A27" s="100" t="s">
        <v>2621</v>
      </c>
      <c r="B27" s="100" t="s">
        <v>2591</v>
      </c>
      <c r="C27" s="100" t="s">
        <v>2622</v>
      </c>
      <c r="D27" s="100">
        <v>0</v>
      </c>
      <c r="E27" s="100">
        <v>0</v>
      </c>
      <c r="F27" s="100">
        <v>0</v>
      </c>
      <c r="G27" s="100">
        <v>-2</v>
      </c>
      <c r="H27" s="100">
        <v>1</v>
      </c>
    </row>
    <row r="28" spans="1:8">
      <c r="A28" s="100" t="s">
        <v>2641</v>
      </c>
      <c r="B28" s="100" t="s">
        <v>2591</v>
      </c>
      <c r="C28" s="100" t="s">
        <v>2642</v>
      </c>
      <c r="D28" s="100">
        <v>0</v>
      </c>
      <c r="E28" s="100">
        <v>0</v>
      </c>
      <c r="F28" s="100">
        <v>0</v>
      </c>
      <c r="G28" s="100">
        <v>-1</v>
      </c>
      <c r="H28" s="100">
        <v>0</v>
      </c>
    </row>
    <row r="29" spans="1:8">
      <c r="A29" s="100" t="s">
        <v>2643</v>
      </c>
      <c r="B29" s="100" t="s">
        <v>2591</v>
      </c>
      <c r="C29" s="100" t="s">
        <v>2644</v>
      </c>
      <c r="D29" s="100">
        <v>0</v>
      </c>
      <c r="E29" s="100">
        <v>0</v>
      </c>
      <c r="F29" s="100">
        <v>0</v>
      </c>
      <c r="G29" s="100">
        <v>-1</v>
      </c>
      <c r="H29" s="100">
        <v>1</v>
      </c>
    </row>
    <row r="30" spans="1:8">
      <c r="A30" s="100" t="s">
        <v>2645</v>
      </c>
      <c r="B30" s="100" t="s">
        <v>2591</v>
      </c>
      <c r="C30" s="100" t="s">
        <v>2646</v>
      </c>
      <c r="D30" s="100">
        <v>1</v>
      </c>
      <c r="E30" s="100">
        <v>1</v>
      </c>
      <c r="F30" s="100">
        <v>0</v>
      </c>
      <c r="G30" s="100">
        <v>-1</v>
      </c>
      <c r="H30" s="100">
        <v>1</v>
      </c>
    </row>
    <row r="31" spans="1:8">
      <c r="A31" s="100" t="s">
        <v>2647</v>
      </c>
      <c r="B31" s="100" t="s">
        <v>2591</v>
      </c>
      <c r="C31" s="100" t="s">
        <v>2648</v>
      </c>
      <c r="D31" s="100">
        <v>0</v>
      </c>
      <c r="E31" s="100">
        <v>0</v>
      </c>
      <c r="F31" s="100">
        <v>0</v>
      </c>
      <c r="G31" s="100">
        <v>-1</v>
      </c>
      <c r="H31" s="100">
        <v>0</v>
      </c>
    </row>
    <row r="32" spans="1:8">
      <c r="A32" s="100" t="s">
        <v>2649</v>
      </c>
      <c r="B32" s="100" t="s">
        <v>2591</v>
      </c>
      <c r="C32" s="100" t="s">
        <v>2650</v>
      </c>
      <c r="D32" s="100">
        <v>0</v>
      </c>
      <c r="E32" s="100">
        <v>0</v>
      </c>
      <c r="F32" s="100">
        <v>0</v>
      </c>
      <c r="G32" s="100">
        <v>-1</v>
      </c>
      <c r="H32" s="100">
        <v>0</v>
      </c>
    </row>
    <row r="33" spans="1:8">
      <c r="A33" s="100" t="s">
        <v>2651</v>
      </c>
      <c r="B33" s="100" t="s">
        <v>2591</v>
      </c>
      <c r="C33" s="100" t="s">
        <v>2652</v>
      </c>
      <c r="D33" s="100">
        <v>0</v>
      </c>
      <c r="E33" s="100">
        <v>0</v>
      </c>
      <c r="F33" s="100">
        <v>0</v>
      </c>
      <c r="G33" s="100">
        <v>-1</v>
      </c>
      <c r="H33" s="100">
        <v>1</v>
      </c>
    </row>
    <row r="34" spans="1:8">
      <c r="A34" s="100" t="s">
        <v>2653</v>
      </c>
      <c r="B34" s="100" t="s">
        <v>2591</v>
      </c>
      <c r="C34" s="100" t="s">
        <v>2654</v>
      </c>
      <c r="D34" s="100">
        <v>1</v>
      </c>
      <c r="E34" s="100">
        <v>1</v>
      </c>
      <c r="F34" s="100">
        <v>0</v>
      </c>
      <c r="G34" s="100">
        <v>-1</v>
      </c>
      <c r="H34" s="100">
        <v>0</v>
      </c>
    </row>
    <row r="35" spans="1:8">
      <c r="A35" s="100" t="s">
        <v>2655</v>
      </c>
      <c r="B35" s="100" t="s">
        <v>2591</v>
      </c>
      <c r="C35" s="100" t="s">
        <v>2656</v>
      </c>
      <c r="D35" s="100">
        <v>0</v>
      </c>
      <c r="E35" s="100">
        <v>0</v>
      </c>
      <c r="F35" s="100">
        <v>0</v>
      </c>
      <c r="G35" s="100">
        <v>-1</v>
      </c>
      <c r="H35" s="100">
        <v>1</v>
      </c>
    </row>
    <row r="36" spans="1:8">
      <c r="A36" s="100" t="s">
        <v>2601</v>
      </c>
      <c r="B36" s="100" t="s">
        <v>2591</v>
      </c>
      <c r="C36" s="100" t="s">
        <v>2602</v>
      </c>
      <c r="D36" s="100">
        <v>0</v>
      </c>
      <c r="E36" s="100">
        <v>0</v>
      </c>
      <c r="F36" s="100">
        <v>0</v>
      </c>
      <c r="G36" s="100">
        <v>-1</v>
      </c>
      <c r="H36" s="100">
        <v>0</v>
      </c>
    </row>
    <row r="37" spans="1:8">
      <c r="A37" s="100" t="s">
        <v>2604</v>
      </c>
      <c r="B37" s="100" t="s">
        <v>2591</v>
      </c>
      <c r="C37" s="100" t="s">
        <v>2605</v>
      </c>
      <c r="D37" s="100">
        <v>0</v>
      </c>
      <c r="E37" s="100">
        <v>0</v>
      </c>
      <c r="F37" s="100">
        <v>0</v>
      </c>
      <c r="G37" s="100">
        <v>-1</v>
      </c>
      <c r="H37" s="100">
        <v>1</v>
      </c>
    </row>
    <row r="38" spans="1:8">
      <c r="A38" s="100" t="s">
        <v>2606</v>
      </c>
      <c r="B38" s="100" t="s">
        <v>2591</v>
      </c>
      <c r="C38" s="100" t="s">
        <v>2607</v>
      </c>
      <c r="D38" s="100">
        <v>1</v>
      </c>
      <c r="E38" s="100">
        <v>1</v>
      </c>
      <c r="F38" s="100">
        <v>0</v>
      </c>
      <c r="G38" s="100">
        <v>-1</v>
      </c>
      <c r="H38" s="100">
        <v>0</v>
      </c>
    </row>
    <row r="39" spans="1:8">
      <c r="A39" s="100" t="s">
        <v>2608</v>
      </c>
      <c r="B39" s="100" t="s">
        <v>2591</v>
      </c>
      <c r="C39" s="100" t="s">
        <v>2609</v>
      </c>
      <c r="D39" s="100">
        <v>0</v>
      </c>
      <c r="E39" s="100">
        <v>0</v>
      </c>
      <c r="F39" s="100">
        <v>0</v>
      </c>
      <c r="G39" s="100">
        <v>-1</v>
      </c>
      <c r="H39" s="100">
        <v>1</v>
      </c>
    </row>
    <row r="40" spans="1:8">
      <c r="A40" s="100" t="s">
        <v>2610</v>
      </c>
      <c r="B40" s="100" t="s">
        <v>2591</v>
      </c>
      <c r="C40" s="100" t="s">
        <v>2611</v>
      </c>
      <c r="D40" s="100">
        <v>0</v>
      </c>
      <c r="E40" s="100">
        <v>0</v>
      </c>
      <c r="F40" s="100">
        <v>0</v>
      </c>
      <c r="G40" s="100">
        <v>-1</v>
      </c>
      <c r="H40" s="100">
        <v>0</v>
      </c>
    </row>
    <row r="41" spans="1:8">
      <c r="A41" s="100" t="s">
        <v>2612</v>
      </c>
      <c r="B41" s="100" t="s">
        <v>2591</v>
      </c>
      <c r="C41" s="100" t="s">
        <v>2612</v>
      </c>
      <c r="D41" s="100">
        <v>0</v>
      </c>
      <c r="E41" s="100">
        <v>0</v>
      </c>
      <c r="F41" s="100">
        <v>0</v>
      </c>
      <c r="G41" s="100">
        <v>-1</v>
      </c>
      <c r="H41" s="100">
        <v>0</v>
      </c>
    </row>
    <row r="42" spans="1:8">
      <c r="A42" s="111" t="s">
        <v>3789</v>
      </c>
      <c r="B42" s="100"/>
      <c r="C42" s="100"/>
      <c r="D42" s="100"/>
      <c r="E42" s="100"/>
      <c r="F42" s="100"/>
      <c r="G42" s="100"/>
      <c r="H42" s="100"/>
    </row>
    <row r="43" spans="1:8">
      <c r="A43" s="100" t="s">
        <v>2684</v>
      </c>
      <c r="B43" s="100" t="s">
        <v>2671</v>
      </c>
      <c r="C43" s="100" t="s">
        <v>2624</v>
      </c>
      <c r="D43" s="100">
        <v>0</v>
      </c>
      <c r="E43" s="100">
        <v>0</v>
      </c>
      <c r="F43" s="100">
        <v>0</v>
      </c>
      <c r="G43" s="100">
        <v>-1</v>
      </c>
      <c r="H43" s="100">
        <v>0</v>
      </c>
    </row>
    <row r="44" spans="1:8">
      <c r="A44" s="100" t="s">
        <v>2679</v>
      </c>
      <c r="B44" s="100" t="s">
        <v>2671</v>
      </c>
      <c r="C44" s="100" t="s">
        <v>2626</v>
      </c>
      <c r="D44" s="100">
        <v>0</v>
      </c>
      <c r="E44" s="100">
        <v>0</v>
      </c>
      <c r="F44" s="100">
        <v>0</v>
      </c>
      <c r="G44" s="100">
        <v>-1</v>
      </c>
      <c r="H44" s="100">
        <v>1</v>
      </c>
    </row>
    <row r="45" spans="1:8">
      <c r="A45" s="100" t="s">
        <v>2685</v>
      </c>
      <c r="B45" s="100" t="s">
        <v>2671</v>
      </c>
      <c r="C45" s="100" t="s">
        <v>2627</v>
      </c>
      <c r="D45" s="100">
        <v>1</v>
      </c>
      <c r="E45" s="100">
        <v>1</v>
      </c>
      <c r="F45" s="100">
        <v>0</v>
      </c>
      <c r="G45" s="100">
        <v>0</v>
      </c>
      <c r="H45" s="100">
        <v>0</v>
      </c>
    </row>
    <row r="46" spans="1:8">
      <c r="A46" s="100" t="s">
        <v>2686</v>
      </c>
      <c r="B46" s="100" t="s">
        <v>2671</v>
      </c>
      <c r="C46" s="100" t="s">
        <v>2628</v>
      </c>
      <c r="D46" s="100">
        <v>0</v>
      </c>
      <c r="E46" s="100">
        <v>1</v>
      </c>
      <c r="F46" s="100">
        <v>0</v>
      </c>
      <c r="G46" s="100">
        <v>0</v>
      </c>
      <c r="H46" s="100">
        <v>1</v>
      </c>
    </row>
    <row r="47" spans="1:8">
      <c r="A47" s="100" t="s">
        <v>2669</v>
      </c>
      <c r="B47" s="100" t="s">
        <v>2671</v>
      </c>
      <c r="C47" s="100" t="s">
        <v>2629</v>
      </c>
      <c r="D47" s="100">
        <v>0</v>
      </c>
      <c r="E47" s="100">
        <v>0</v>
      </c>
      <c r="F47" s="100">
        <v>0</v>
      </c>
      <c r="G47" s="100">
        <v>-1</v>
      </c>
      <c r="H47" s="100">
        <v>0</v>
      </c>
    </row>
    <row r="48" spans="1:8">
      <c r="A48" s="100" t="s">
        <v>2676</v>
      </c>
      <c r="B48" s="100" t="s">
        <v>2671</v>
      </c>
      <c r="C48" s="100" t="s">
        <v>2630</v>
      </c>
      <c r="D48" s="100">
        <v>0</v>
      </c>
      <c r="E48" s="100">
        <v>0</v>
      </c>
      <c r="F48" s="100">
        <v>0</v>
      </c>
      <c r="G48" s="100">
        <v>-1</v>
      </c>
      <c r="H48" s="100">
        <v>1</v>
      </c>
    </row>
    <row r="49" spans="1:8">
      <c r="A49" s="100" t="s">
        <v>2687</v>
      </c>
      <c r="B49" s="100" t="s">
        <v>2671</v>
      </c>
      <c r="C49" s="100" t="s">
        <v>2632</v>
      </c>
      <c r="D49" s="100">
        <v>1</v>
      </c>
      <c r="E49" s="100">
        <v>1</v>
      </c>
      <c r="F49" s="100">
        <v>0</v>
      </c>
      <c r="G49" s="100">
        <v>0</v>
      </c>
      <c r="H49" s="100">
        <v>0</v>
      </c>
    </row>
    <row r="50" spans="1:8">
      <c r="A50" s="100" t="s">
        <v>2688</v>
      </c>
      <c r="B50" s="100" t="s">
        <v>2671</v>
      </c>
      <c r="C50" s="100" t="s">
        <v>2634</v>
      </c>
      <c r="D50" s="100">
        <v>0</v>
      </c>
      <c r="E50" s="100">
        <v>1</v>
      </c>
      <c r="F50" s="100">
        <v>0</v>
      </c>
      <c r="G50" s="100">
        <v>0</v>
      </c>
      <c r="H50" s="100">
        <v>1</v>
      </c>
    </row>
    <row r="51" spans="1:8">
      <c r="A51" s="100" t="s">
        <v>2689</v>
      </c>
      <c r="B51" s="100" t="s">
        <v>2671</v>
      </c>
      <c r="C51" s="100" t="s">
        <v>2636</v>
      </c>
      <c r="D51" s="100">
        <v>0</v>
      </c>
      <c r="E51" s="100">
        <v>1</v>
      </c>
      <c r="F51" s="100">
        <v>0</v>
      </c>
      <c r="G51" s="100">
        <v>-1</v>
      </c>
      <c r="H51" s="100">
        <v>0</v>
      </c>
    </row>
    <row r="52" spans="1:8">
      <c r="A52" s="100" t="s">
        <v>2690</v>
      </c>
      <c r="B52" s="100" t="s">
        <v>2671</v>
      </c>
      <c r="C52" s="100" t="s">
        <v>2638</v>
      </c>
      <c r="D52" s="100">
        <v>0</v>
      </c>
      <c r="E52" s="100">
        <v>0</v>
      </c>
      <c r="F52" s="100">
        <v>0</v>
      </c>
      <c r="G52" s="100">
        <v>1</v>
      </c>
      <c r="H52" s="100">
        <v>2</v>
      </c>
    </row>
    <row r="53" spans="1:8">
      <c r="A53" s="100" t="s">
        <v>2691</v>
      </c>
      <c r="B53" s="100" t="s">
        <v>2671</v>
      </c>
      <c r="C53" s="100" t="s">
        <v>2639</v>
      </c>
      <c r="D53" s="100">
        <v>1</v>
      </c>
      <c r="E53" s="100">
        <v>1</v>
      </c>
      <c r="F53" s="100">
        <v>0</v>
      </c>
      <c r="G53" s="100">
        <v>0</v>
      </c>
      <c r="H53" s="100">
        <v>1</v>
      </c>
    </row>
    <row r="54" spans="1:8">
      <c r="A54" s="100" t="s">
        <v>2692</v>
      </c>
      <c r="B54" s="100" t="s">
        <v>2671</v>
      </c>
      <c r="C54" s="100" t="s">
        <v>2640</v>
      </c>
      <c r="D54" s="100">
        <v>0</v>
      </c>
      <c r="E54" s="100">
        <v>0</v>
      </c>
      <c r="F54" s="100">
        <v>0</v>
      </c>
      <c r="G54" s="100">
        <v>0</v>
      </c>
      <c r="H54" s="100">
        <v>1</v>
      </c>
    </row>
    <row r="55" spans="1:8">
      <c r="A55" s="100" t="s">
        <v>2680</v>
      </c>
      <c r="B55" s="100" t="s">
        <v>2671</v>
      </c>
      <c r="C55" s="100" t="s">
        <v>2615</v>
      </c>
      <c r="D55" s="100">
        <v>0</v>
      </c>
      <c r="E55" s="100">
        <v>0</v>
      </c>
      <c r="F55" s="100">
        <v>0</v>
      </c>
      <c r="G55" s="100">
        <v>-2</v>
      </c>
      <c r="H55" s="100">
        <v>0</v>
      </c>
    </row>
    <row r="56" spans="1:8">
      <c r="A56" s="100" t="s">
        <v>2681</v>
      </c>
      <c r="B56" s="100" t="s">
        <v>2671</v>
      </c>
      <c r="C56" s="100" t="s">
        <v>2618</v>
      </c>
      <c r="D56" s="100">
        <v>0</v>
      </c>
      <c r="E56" s="100">
        <v>0</v>
      </c>
      <c r="F56" s="100">
        <v>0</v>
      </c>
      <c r="G56" s="100">
        <v>-2</v>
      </c>
      <c r="H56" s="100">
        <v>1</v>
      </c>
    </row>
    <row r="57" spans="1:8">
      <c r="A57" s="100" t="s">
        <v>2682</v>
      </c>
      <c r="B57" s="100" t="s">
        <v>2671</v>
      </c>
      <c r="C57" s="100" t="s">
        <v>2620</v>
      </c>
      <c r="D57" s="100">
        <v>1</v>
      </c>
      <c r="E57" s="100">
        <v>1</v>
      </c>
      <c r="F57" s="100">
        <v>0</v>
      </c>
      <c r="G57" s="100">
        <v>-2</v>
      </c>
      <c r="H57" s="100">
        <v>0</v>
      </c>
    </row>
    <row r="58" spans="1:8">
      <c r="A58" s="100" t="s">
        <v>2683</v>
      </c>
      <c r="B58" s="100" t="s">
        <v>2671</v>
      </c>
      <c r="C58" s="100" t="s">
        <v>2622</v>
      </c>
      <c r="D58" s="100">
        <v>0</v>
      </c>
      <c r="E58" s="100">
        <v>0</v>
      </c>
      <c r="F58" s="100">
        <v>0</v>
      </c>
      <c r="G58" s="100">
        <v>-2</v>
      </c>
      <c r="H58" s="100">
        <v>1</v>
      </c>
    </row>
    <row r="59" spans="1:8">
      <c r="A59" s="100" t="s">
        <v>2693</v>
      </c>
      <c r="B59" s="100" t="s">
        <v>2671</v>
      </c>
      <c r="C59" s="100" t="s">
        <v>2642</v>
      </c>
      <c r="D59" s="100">
        <v>0</v>
      </c>
      <c r="E59" s="100">
        <v>0</v>
      </c>
      <c r="F59" s="100">
        <v>0</v>
      </c>
      <c r="G59" s="100">
        <v>-1</v>
      </c>
      <c r="H59" s="100">
        <v>0</v>
      </c>
    </row>
    <row r="60" spans="1:8">
      <c r="A60" s="100" t="s">
        <v>2694</v>
      </c>
      <c r="B60" s="100" t="s">
        <v>2671</v>
      </c>
      <c r="C60" s="100" t="s">
        <v>2644</v>
      </c>
      <c r="D60" s="100">
        <v>0</v>
      </c>
      <c r="E60" s="100">
        <v>0</v>
      </c>
      <c r="F60" s="100">
        <v>0</v>
      </c>
      <c r="G60" s="100">
        <v>-1</v>
      </c>
      <c r="H60" s="100">
        <v>1</v>
      </c>
    </row>
    <row r="61" spans="1:8">
      <c r="A61" s="100" t="s">
        <v>2695</v>
      </c>
      <c r="B61" s="100" t="s">
        <v>2671</v>
      </c>
      <c r="C61" s="100" t="s">
        <v>2646</v>
      </c>
      <c r="D61" s="100">
        <v>1</v>
      </c>
      <c r="E61" s="100">
        <v>1</v>
      </c>
      <c r="F61" s="100">
        <v>0</v>
      </c>
      <c r="G61" s="100">
        <v>-1</v>
      </c>
      <c r="H61" s="100">
        <v>1</v>
      </c>
    </row>
    <row r="62" spans="1:8">
      <c r="A62" s="100" t="s">
        <v>2696</v>
      </c>
      <c r="B62" s="100" t="s">
        <v>2671</v>
      </c>
      <c r="C62" s="100" t="s">
        <v>2648</v>
      </c>
      <c r="D62" s="100">
        <v>0</v>
      </c>
      <c r="E62" s="100">
        <v>0</v>
      </c>
      <c r="F62" s="100">
        <v>0</v>
      </c>
      <c r="G62" s="100">
        <v>-1</v>
      </c>
      <c r="H62" s="100">
        <v>0</v>
      </c>
    </row>
    <row r="63" spans="1:8">
      <c r="A63" s="100" t="s">
        <v>2697</v>
      </c>
      <c r="B63" s="100" t="s">
        <v>2671</v>
      </c>
      <c r="C63" s="100" t="s">
        <v>2650</v>
      </c>
      <c r="D63" s="100">
        <v>0</v>
      </c>
      <c r="E63" s="100">
        <v>0</v>
      </c>
      <c r="F63" s="100">
        <v>0</v>
      </c>
      <c r="G63" s="100">
        <v>-1</v>
      </c>
      <c r="H63" s="100">
        <v>0</v>
      </c>
    </row>
    <row r="64" spans="1:8">
      <c r="A64" s="100" t="s">
        <v>2698</v>
      </c>
      <c r="B64" s="100" t="s">
        <v>2671</v>
      </c>
      <c r="C64" s="100" t="s">
        <v>2652</v>
      </c>
      <c r="D64" s="100">
        <v>0</v>
      </c>
      <c r="E64" s="100">
        <v>0</v>
      </c>
      <c r="F64" s="100">
        <v>0</v>
      </c>
      <c r="G64" s="100">
        <v>-1</v>
      </c>
      <c r="H64" s="100">
        <v>1</v>
      </c>
    </row>
    <row r="65" spans="1:8">
      <c r="A65" s="100" t="s">
        <v>2699</v>
      </c>
      <c r="B65" s="100" t="s">
        <v>2671</v>
      </c>
      <c r="C65" s="100" t="s">
        <v>2654</v>
      </c>
      <c r="D65" s="100">
        <v>1</v>
      </c>
      <c r="E65" s="100">
        <v>1</v>
      </c>
      <c r="F65" s="100">
        <v>0</v>
      </c>
      <c r="G65" s="100">
        <v>-1</v>
      </c>
      <c r="H65" s="100">
        <v>0</v>
      </c>
    </row>
    <row r="66" spans="1:8">
      <c r="A66" s="100" t="s">
        <v>2700</v>
      </c>
      <c r="B66" s="100" t="s">
        <v>2671</v>
      </c>
      <c r="C66" s="100" t="s">
        <v>2656</v>
      </c>
      <c r="D66" s="100">
        <v>0</v>
      </c>
      <c r="E66" s="100">
        <v>0</v>
      </c>
      <c r="F66" s="100">
        <v>0</v>
      </c>
      <c r="G66" s="100">
        <v>-1</v>
      </c>
      <c r="H66" s="100">
        <v>1</v>
      </c>
    </row>
    <row r="67" spans="1:8">
      <c r="A67" s="100" t="s">
        <v>2670</v>
      </c>
      <c r="B67" s="100" t="s">
        <v>2671</v>
      </c>
      <c r="C67" s="100" t="s">
        <v>2602</v>
      </c>
      <c r="D67" s="100">
        <v>0</v>
      </c>
      <c r="E67" s="100">
        <v>0</v>
      </c>
      <c r="F67" s="100">
        <v>0</v>
      </c>
      <c r="G67" s="100">
        <v>-1</v>
      </c>
      <c r="H67" s="100">
        <v>0</v>
      </c>
    </row>
    <row r="68" spans="1:8">
      <c r="A68" s="100" t="s">
        <v>2672</v>
      </c>
      <c r="B68" s="100" t="s">
        <v>2671</v>
      </c>
      <c r="C68" s="100" t="s">
        <v>2605</v>
      </c>
      <c r="D68" s="100">
        <v>0</v>
      </c>
      <c r="E68" s="100">
        <v>0</v>
      </c>
      <c r="F68" s="100">
        <v>0</v>
      </c>
      <c r="G68" s="100">
        <v>-1</v>
      </c>
      <c r="H68" s="100">
        <v>1</v>
      </c>
    </row>
    <row r="69" spans="1:8">
      <c r="A69" s="100" t="s">
        <v>2673</v>
      </c>
      <c r="B69" s="100" t="s">
        <v>2671</v>
      </c>
      <c r="C69" s="100" t="s">
        <v>2607</v>
      </c>
      <c r="D69" s="100">
        <v>1</v>
      </c>
      <c r="E69" s="100">
        <v>1</v>
      </c>
      <c r="F69" s="100">
        <v>0</v>
      </c>
      <c r="G69" s="100">
        <v>-1</v>
      </c>
      <c r="H69" s="100">
        <v>0</v>
      </c>
    </row>
    <row r="70" spans="1:8">
      <c r="A70" s="100" t="s">
        <v>2674</v>
      </c>
      <c r="B70" s="100" t="s">
        <v>2671</v>
      </c>
      <c r="C70" s="100" t="s">
        <v>2675</v>
      </c>
      <c r="D70" s="100">
        <v>0</v>
      </c>
      <c r="E70" s="100">
        <v>0</v>
      </c>
      <c r="F70" s="100">
        <v>0</v>
      </c>
      <c r="G70" s="100">
        <v>-1</v>
      </c>
      <c r="H70" s="100">
        <v>1</v>
      </c>
    </row>
    <row r="71" spans="1:8">
      <c r="A71" s="100" t="s">
        <v>2677</v>
      </c>
      <c r="B71" s="100" t="s">
        <v>2671</v>
      </c>
      <c r="C71" s="100" t="s">
        <v>2611</v>
      </c>
      <c r="D71" s="100">
        <v>0</v>
      </c>
      <c r="E71" s="100">
        <v>0</v>
      </c>
      <c r="F71" s="100">
        <v>0</v>
      </c>
      <c r="G71" s="100">
        <v>-1</v>
      </c>
      <c r="H71" s="100">
        <v>0</v>
      </c>
    </row>
    <row r="72" spans="1:8">
      <c r="A72" s="100" t="s">
        <v>2678</v>
      </c>
      <c r="B72" s="100" t="s">
        <v>2671</v>
      </c>
      <c r="C72" s="100" t="s">
        <v>2678</v>
      </c>
      <c r="D72" s="100">
        <v>0</v>
      </c>
      <c r="E72" s="100">
        <v>0</v>
      </c>
      <c r="F72" s="100">
        <v>0</v>
      </c>
      <c r="G72" s="100">
        <v>-1</v>
      </c>
      <c r="H72" s="100">
        <v>0</v>
      </c>
    </row>
    <row r="73" spans="1:8">
      <c r="A73" s="111" t="s">
        <v>3790</v>
      </c>
      <c r="B73" s="100"/>
      <c r="C73" s="100"/>
      <c r="D73" s="100"/>
      <c r="E73" s="100"/>
      <c r="F73" s="100"/>
      <c r="G73" s="100"/>
      <c r="H73" s="100"/>
    </row>
    <row r="74" spans="1:8">
      <c r="A74" s="100" t="s">
        <v>2657</v>
      </c>
      <c r="B74" s="100" t="s">
        <v>2658</v>
      </c>
      <c r="C74" s="100" t="s">
        <v>2659</v>
      </c>
      <c r="D74" s="100">
        <v>0</v>
      </c>
      <c r="E74" s="100">
        <v>0</v>
      </c>
      <c r="F74" s="100">
        <v>0</v>
      </c>
      <c r="G74" s="100">
        <v>0</v>
      </c>
      <c r="H74" s="100">
        <v>0</v>
      </c>
    </row>
    <row r="75" spans="1:8">
      <c r="A75" s="100" t="s">
        <v>2660</v>
      </c>
      <c r="B75" s="100" t="s">
        <v>2658</v>
      </c>
      <c r="C75" s="100" t="s">
        <v>2661</v>
      </c>
      <c r="D75" s="100">
        <v>0</v>
      </c>
      <c r="E75" s="100">
        <v>0</v>
      </c>
      <c r="F75" s="100">
        <v>0</v>
      </c>
      <c r="G75" s="100">
        <v>0</v>
      </c>
      <c r="H75" s="100">
        <v>0</v>
      </c>
    </row>
    <row r="76" spans="1:8">
      <c r="A76" s="100" t="s">
        <v>2662</v>
      </c>
      <c r="B76" s="100" t="s">
        <v>2658</v>
      </c>
      <c r="C76" s="100" t="s">
        <v>2663</v>
      </c>
      <c r="D76" s="100">
        <v>0</v>
      </c>
      <c r="E76" s="100">
        <v>0</v>
      </c>
      <c r="F76" s="100">
        <v>0</v>
      </c>
      <c r="G76" s="100">
        <v>0</v>
      </c>
      <c r="H76" s="100">
        <v>0</v>
      </c>
    </row>
    <row r="77" spans="1:8">
      <c r="A77" s="100" t="s">
        <v>2664</v>
      </c>
      <c r="B77" s="100" t="s">
        <v>2658</v>
      </c>
      <c r="C77" s="100" t="s">
        <v>2665</v>
      </c>
      <c r="D77" s="100">
        <v>0</v>
      </c>
      <c r="E77" s="100">
        <v>0</v>
      </c>
      <c r="F77" s="100">
        <v>0</v>
      </c>
      <c r="G77" s="100">
        <v>0</v>
      </c>
      <c r="H77" s="100">
        <v>0</v>
      </c>
    </row>
    <row r="78" spans="1:8">
      <c r="A78" s="100" t="s">
        <v>2666</v>
      </c>
      <c r="B78" s="100" t="s">
        <v>2658</v>
      </c>
      <c r="C78" s="100" t="s">
        <v>2667</v>
      </c>
      <c r="D78" s="100">
        <v>0</v>
      </c>
      <c r="E78" s="100">
        <v>1</v>
      </c>
      <c r="F78" s="100">
        <v>0</v>
      </c>
      <c r="G78" s="100">
        <v>0</v>
      </c>
      <c r="H78" s="100">
        <v>0</v>
      </c>
    </row>
    <row r="79" spans="1:8">
      <c r="A79" s="100" t="s">
        <v>2668</v>
      </c>
      <c r="B79" s="100" t="s">
        <v>2658</v>
      </c>
      <c r="C79" s="100" t="s">
        <v>2668</v>
      </c>
      <c r="D79" s="100">
        <v>0</v>
      </c>
      <c r="E79" s="100">
        <v>0</v>
      </c>
      <c r="F79" s="100">
        <v>0</v>
      </c>
      <c r="G79" s="100">
        <v>0</v>
      </c>
      <c r="H79" s="100">
        <v>0</v>
      </c>
    </row>
    <row r="80" spans="1:8">
      <c r="A80" s="111" t="s">
        <v>3791</v>
      </c>
      <c r="B80" s="100"/>
      <c r="C80" s="100"/>
      <c r="D80" s="100"/>
      <c r="E80" s="100"/>
      <c r="F80" s="100"/>
      <c r="G80" s="100"/>
      <c r="H80" s="100"/>
    </row>
    <row r="81" spans="1:8">
      <c r="A81" s="100" t="s">
        <v>2813</v>
      </c>
      <c r="B81" s="100" t="s">
        <v>2814</v>
      </c>
      <c r="C81" s="100" t="s">
        <v>2815</v>
      </c>
      <c r="D81" s="100">
        <v>0</v>
      </c>
      <c r="E81" s="100">
        <v>0</v>
      </c>
      <c r="F81" s="100">
        <v>0</v>
      </c>
      <c r="G81" s="100">
        <v>-1</v>
      </c>
      <c r="H81" s="100">
        <v>0</v>
      </c>
    </row>
    <row r="82" spans="1:8">
      <c r="A82" s="100" t="s">
        <v>2816</v>
      </c>
      <c r="B82" s="100" t="s">
        <v>2814</v>
      </c>
      <c r="C82" s="100" t="s">
        <v>2817</v>
      </c>
      <c r="D82" s="100">
        <v>0</v>
      </c>
      <c r="E82" s="100">
        <v>0</v>
      </c>
      <c r="F82" s="100">
        <v>0</v>
      </c>
      <c r="G82" s="100">
        <v>-1</v>
      </c>
      <c r="H82" s="100">
        <v>0</v>
      </c>
    </row>
    <row r="83" spans="1:8">
      <c r="A83" s="100" t="s">
        <v>2818</v>
      </c>
      <c r="B83" s="100" t="s">
        <v>2814</v>
      </c>
      <c r="C83" s="100" t="s">
        <v>2819</v>
      </c>
      <c r="D83" s="100">
        <v>0</v>
      </c>
      <c r="E83" s="100">
        <v>0</v>
      </c>
      <c r="F83" s="100">
        <v>0</v>
      </c>
      <c r="G83" s="100">
        <v>-1</v>
      </c>
      <c r="H83" s="100">
        <v>0</v>
      </c>
    </row>
    <row r="84" spans="1:8">
      <c r="A84" s="100" t="s">
        <v>2820</v>
      </c>
      <c r="B84" s="100" t="s">
        <v>2814</v>
      </c>
      <c r="C84" s="100" t="s">
        <v>2821</v>
      </c>
      <c r="D84" s="100">
        <v>0</v>
      </c>
      <c r="E84" s="100">
        <v>0</v>
      </c>
      <c r="F84" s="100">
        <v>0</v>
      </c>
      <c r="G84" s="100">
        <v>-1</v>
      </c>
      <c r="H84" s="100">
        <v>0</v>
      </c>
    </row>
    <row r="85" spans="1:8">
      <c r="A85" s="100" t="s">
        <v>2822</v>
      </c>
      <c r="B85" s="100" t="s">
        <v>2814</v>
      </c>
      <c r="C85" s="100" t="s">
        <v>2823</v>
      </c>
      <c r="D85" s="100">
        <v>0</v>
      </c>
      <c r="E85" s="100">
        <v>0</v>
      </c>
      <c r="F85" s="100">
        <v>0</v>
      </c>
      <c r="G85" s="100">
        <v>-1</v>
      </c>
      <c r="H85" s="100">
        <v>0</v>
      </c>
    </row>
    <row r="86" spans="1:8">
      <c r="A86" s="100" t="s">
        <v>2824</v>
      </c>
      <c r="B86" s="100" t="s">
        <v>2814</v>
      </c>
      <c r="C86" s="100" t="s">
        <v>2825</v>
      </c>
      <c r="D86" s="100">
        <v>0</v>
      </c>
      <c r="E86" s="100">
        <v>0</v>
      </c>
      <c r="F86" s="100">
        <v>0</v>
      </c>
      <c r="G86" s="100">
        <v>-1</v>
      </c>
      <c r="H86" s="100">
        <v>0</v>
      </c>
    </row>
    <row r="87" spans="1:8">
      <c r="A87" s="100" t="s">
        <v>2826</v>
      </c>
      <c r="B87" s="100" t="s">
        <v>2814</v>
      </c>
      <c r="C87" s="100" t="s">
        <v>2371</v>
      </c>
      <c r="D87" s="100">
        <v>0</v>
      </c>
      <c r="E87" s="100">
        <v>0</v>
      </c>
      <c r="F87" s="100">
        <v>0</v>
      </c>
      <c r="G87" s="100">
        <v>-1</v>
      </c>
      <c r="H87" s="100">
        <v>0</v>
      </c>
    </row>
    <row r="88" spans="1:8">
      <c r="A88" s="111" t="s">
        <v>3792</v>
      </c>
      <c r="B88" s="100"/>
      <c r="C88" s="100"/>
      <c r="D88" s="100"/>
      <c r="E88" s="100"/>
      <c r="F88" s="100"/>
      <c r="G88" s="100"/>
      <c r="H88" s="100"/>
    </row>
    <row r="89" spans="1:8">
      <c r="A89" s="100" t="s">
        <v>2475</v>
      </c>
      <c r="B89" s="100" t="s">
        <v>2472</v>
      </c>
      <c r="C89" s="100" t="s">
        <v>2476</v>
      </c>
      <c r="D89" s="100">
        <v>0</v>
      </c>
      <c r="E89" s="100">
        <v>0</v>
      </c>
      <c r="F89" s="100">
        <v>0</v>
      </c>
      <c r="G89" s="100">
        <v>0</v>
      </c>
      <c r="H89" s="100">
        <v>0</v>
      </c>
    </row>
    <row r="90" spans="1:8">
      <c r="A90" s="100" t="s">
        <v>2477</v>
      </c>
      <c r="B90" s="100" t="s">
        <v>2472</v>
      </c>
      <c r="C90" s="100" t="s">
        <v>2478</v>
      </c>
      <c r="D90" s="100">
        <v>0</v>
      </c>
      <c r="E90" s="100">
        <v>0</v>
      </c>
      <c r="F90" s="100">
        <v>0</v>
      </c>
      <c r="G90" s="100">
        <v>0</v>
      </c>
      <c r="H90" s="100">
        <v>0</v>
      </c>
    </row>
    <row r="91" spans="1:8">
      <c r="A91" s="100" t="s">
        <v>2479</v>
      </c>
      <c r="B91" s="100" t="s">
        <v>2472</v>
      </c>
      <c r="C91" s="100" t="s">
        <v>2480</v>
      </c>
      <c r="D91" s="100">
        <v>0</v>
      </c>
      <c r="E91" s="100">
        <v>0</v>
      </c>
      <c r="F91" s="100">
        <v>0</v>
      </c>
      <c r="G91" s="100">
        <v>0</v>
      </c>
      <c r="H91" s="100">
        <v>0</v>
      </c>
    </row>
    <row r="92" spans="1:8">
      <c r="A92" s="100" t="s">
        <v>2471</v>
      </c>
      <c r="B92" s="100" t="s">
        <v>2472</v>
      </c>
      <c r="C92" s="100" t="s">
        <v>2473</v>
      </c>
      <c r="D92" s="100">
        <v>0</v>
      </c>
      <c r="E92" s="100">
        <v>0</v>
      </c>
      <c r="F92" s="100">
        <v>0</v>
      </c>
      <c r="G92" s="100">
        <v>0</v>
      </c>
      <c r="H92" s="100">
        <v>0</v>
      </c>
    </row>
    <row r="93" spans="1:8">
      <c r="A93" s="100" t="s">
        <v>2481</v>
      </c>
      <c r="B93" s="100" t="s">
        <v>2472</v>
      </c>
      <c r="C93" s="100" t="s">
        <v>2482</v>
      </c>
      <c r="D93" s="100">
        <v>0</v>
      </c>
      <c r="E93" s="100">
        <v>0</v>
      </c>
      <c r="F93" s="100">
        <v>0</v>
      </c>
      <c r="G93" s="100">
        <v>0</v>
      </c>
      <c r="H93" s="100">
        <v>0</v>
      </c>
    </row>
    <row r="94" spans="1:8">
      <c r="A94" s="100" t="s">
        <v>2483</v>
      </c>
      <c r="B94" s="100" t="s">
        <v>2472</v>
      </c>
      <c r="C94" s="100" t="s">
        <v>2371</v>
      </c>
      <c r="D94" s="100">
        <v>0</v>
      </c>
      <c r="E94" s="100">
        <v>0</v>
      </c>
      <c r="F94" s="100">
        <v>0</v>
      </c>
      <c r="G94" s="100">
        <v>0</v>
      </c>
      <c r="H94" s="100">
        <v>0</v>
      </c>
    </row>
    <row r="95" spans="1:8">
      <c r="A95" s="111" t="s">
        <v>3793</v>
      </c>
      <c r="B95" s="100"/>
      <c r="C95" s="100"/>
      <c r="D95" s="100"/>
      <c r="E95" s="100"/>
      <c r="F95" s="100"/>
      <c r="G95" s="100"/>
      <c r="H95" s="100"/>
    </row>
    <row r="96" spans="1:8">
      <c r="A96" s="100" t="s">
        <v>2807</v>
      </c>
      <c r="B96" s="100" t="s">
        <v>2808</v>
      </c>
      <c r="C96" s="100" t="s">
        <v>2799</v>
      </c>
      <c r="D96" s="100">
        <v>0</v>
      </c>
      <c r="E96" s="100">
        <v>0</v>
      </c>
      <c r="F96" s="100">
        <v>0</v>
      </c>
      <c r="G96" s="100">
        <v>-1</v>
      </c>
      <c r="H96" s="100">
        <v>0</v>
      </c>
    </row>
    <row r="97" spans="1:8">
      <c r="A97" s="100" t="s">
        <v>2809</v>
      </c>
      <c r="B97" s="100" t="s">
        <v>2808</v>
      </c>
      <c r="C97" s="100" t="s">
        <v>2801</v>
      </c>
      <c r="D97" s="100">
        <v>0</v>
      </c>
      <c r="E97" s="100">
        <v>0</v>
      </c>
      <c r="F97" s="100">
        <v>0</v>
      </c>
      <c r="G97" s="100">
        <v>-1</v>
      </c>
      <c r="H97" s="100">
        <v>0</v>
      </c>
    </row>
    <row r="98" spans="1:8">
      <c r="A98" s="100" t="s">
        <v>2810</v>
      </c>
      <c r="B98" s="100" t="s">
        <v>2808</v>
      </c>
      <c r="C98" s="100" t="s">
        <v>2803</v>
      </c>
      <c r="D98" s="100">
        <v>0</v>
      </c>
      <c r="E98" s="100">
        <v>0</v>
      </c>
      <c r="F98" s="100">
        <v>0</v>
      </c>
      <c r="G98" s="100">
        <v>-1</v>
      </c>
      <c r="H98" s="100">
        <v>0</v>
      </c>
    </row>
    <row r="99" spans="1:8">
      <c r="A99" s="100" t="s">
        <v>2811</v>
      </c>
      <c r="B99" s="100" t="s">
        <v>2808</v>
      </c>
      <c r="C99" s="100" t="s">
        <v>2805</v>
      </c>
      <c r="D99" s="100">
        <v>0</v>
      </c>
      <c r="E99" s="100">
        <v>0</v>
      </c>
      <c r="F99" s="100">
        <v>0</v>
      </c>
      <c r="G99" s="100">
        <v>-1</v>
      </c>
      <c r="H99" s="100">
        <v>0</v>
      </c>
    </row>
    <row r="100" spans="1:8">
      <c r="A100" s="100" t="s">
        <v>2812</v>
      </c>
      <c r="B100" s="100" t="s">
        <v>2808</v>
      </c>
      <c r="C100" s="100" t="s">
        <v>2371</v>
      </c>
      <c r="D100" s="100">
        <v>0</v>
      </c>
      <c r="E100" s="100">
        <v>0</v>
      </c>
      <c r="F100" s="100">
        <v>0</v>
      </c>
      <c r="G100" s="100">
        <v>-1</v>
      </c>
      <c r="H100" s="100">
        <v>0</v>
      </c>
    </row>
    <row r="101" spans="1:8">
      <c r="A101" s="111" t="s">
        <v>3794</v>
      </c>
      <c r="B101" s="100"/>
      <c r="C101" s="100"/>
      <c r="D101" s="100"/>
      <c r="E101" s="100"/>
      <c r="F101" s="100"/>
      <c r="G101" s="100"/>
      <c r="H101" s="100"/>
    </row>
    <row r="102" spans="1:8">
      <c r="A102" s="100" t="s">
        <v>2583</v>
      </c>
      <c r="B102" s="100" t="s">
        <v>2584</v>
      </c>
      <c r="C102" s="100" t="s">
        <v>2585</v>
      </c>
      <c r="D102" s="100">
        <v>0</v>
      </c>
      <c r="E102" s="100">
        <v>0</v>
      </c>
      <c r="F102" s="100">
        <v>0</v>
      </c>
      <c r="G102" s="100">
        <v>-1</v>
      </c>
      <c r="H102" s="100">
        <v>0</v>
      </c>
    </row>
    <row r="103" spans="1:8">
      <c r="A103" s="100" t="s">
        <v>2586</v>
      </c>
      <c r="B103" s="100" t="s">
        <v>2584</v>
      </c>
      <c r="C103" s="100" t="s">
        <v>2587</v>
      </c>
      <c r="D103" s="100">
        <v>0</v>
      </c>
      <c r="E103" s="100">
        <v>0</v>
      </c>
      <c r="F103" s="100">
        <v>0</v>
      </c>
      <c r="G103" s="100">
        <v>-1</v>
      </c>
      <c r="H103" s="100">
        <v>0</v>
      </c>
    </row>
    <row r="104" spans="1:8">
      <c r="A104" s="100" t="s">
        <v>2588</v>
      </c>
      <c r="B104" s="100" t="s">
        <v>2584</v>
      </c>
      <c r="C104" s="100" t="s">
        <v>2371</v>
      </c>
      <c r="D104" s="100">
        <v>0</v>
      </c>
      <c r="E104" s="100">
        <v>0</v>
      </c>
      <c r="F104" s="100">
        <v>0</v>
      </c>
      <c r="G104" s="100">
        <v>-1</v>
      </c>
      <c r="H104" s="100">
        <v>0</v>
      </c>
    </row>
    <row r="105" spans="1:8">
      <c r="A105" s="111" t="s">
        <v>3795</v>
      </c>
      <c r="B105" s="100"/>
      <c r="C105" s="100"/>
      <c r="D105" s="100"/>
      <c r="E105" s="100"/>
      <c r="F105" s="100"/>
      <c r="G105" s="100"/>
      <c r="H105" s="100"/>
    </row>
    <row r="106" spans="1:8">
      <c r="A106" s="100" t="s">
        <v>2827</v>
      </c>
      <c r="B106" s="100" t="s">
        <v>2828</v>
      </c>
      <c r="C106" s="100" t="s">
        <v>2829</v>
      </c>
      <c r="D106" s="100">
        <v>0</v>
      </c>
      <c r="E106" s="100">
        <v>0</v>
      </c>
      <c r="F106" s="100">
        <v>0</v>
      </c>
      <c r="G106" s="100">
        <v>-1</v>
      </c>
      <c r="H106" s="100">
        <v>0</v>
      </c>
    </row>
    <row r="107" spans="1:8">
      <c r="A107" s="100" t="s">
        <v>2830</v>
      </c>
      <c r="B107" s="100" t="s">
        <v>2828</v>
      </c>
      <c r="C107" s="100" t="s">
        <v>2831</v>
      </c>
      <c r="D107" s="100">
        <v>0</v>
      </c>
      <c r="E107" s="100">
        <v>0</v>
      </c>
      <c r="F107" s="100">
        <v>0</v>
      </c>
      <c r="G107" s="100">
        <v>-1</v>
      </c>
      <c r="H107" s="100">
        <v>0</v>
      </c>
    </row>
    <row r="108" spans="1:8">
      <c r="A108" s="100" t="s">
        <v>2832</v>
      </c>
      <c r="B108" s="100" t="s">
        <v>2828</v>
      </c>
      <c r="C108" s="100" t="s">
        <v>2833</v>
      </c>
      <c r="D108" s="100">
        <v>0</v>
      </c>
      <c r="E108" s="100">
        <v>0</v>
      </c>
      <c r="F108" s="100">
        <v>0</v>
      </c>
      <c r="G108" s="100">
        <v>-1</v>
      </c>
      <c r="H108" s="100">
        <v>0</v>
      </c>
    </row>
    <row r="109" spans="1:8">
      <c r="A109" s="100" t="s">
        <v>2834</v>
      </c>
      <c r="B109" s="100" t="s">
        <v>2828</v>
      </c>
      <c r="C109" s="100" t="s">
        <v>2817</v>
      </c>
      <c r="D109" s="100">
        <v>0</v>
      </c>
      <c r="E109" s="100">
        <v>0</v>
      </c>
      <c r="F109" s="100">
        <v>0</v>
      </c>
      <c r="G109" s="100">
        <v>-1</v>
      </c>
      <c r="H109" s="100">
        <v>0</v>
      </c>
    </row>
    <row r="110" spans="1:8">
      <c r="A110" s="100" t="s">
        <v>2835</v>
      </c>
      <c r="B110" s="100" t="s">
        <v>2828</v>
      </c>
      <c r="C110" s="100" t="s">
        <v>2371</v>
      </c>
      <c r="D110" s="100">
        <v>0</v>
      </c>
      <c r="E110" s="100">
        <v>0</v>
      </c>
      <c r="F110" s="100">
        <v>0</v>
      </c>
      <c r="G110" s="100">
        <v>-1</v>
      </c>
      <c r="H110" s="100">
        <v>0</v>
      </c>
    </row>
    <row r="111" spans="1:8">
      <c r="A111" s="111" t="s">
        <v>3796</v>
      </c>
      <c r="B111" s="100"/>
      <c r="C111" s="100"/>
      <c r="D111" s="100"/>
      <c r="E111" s="100"/>
      <c r="F111" s="100"/>
      <c r="G111" s="100"/>
      <c r="H111" s="100"/>
    </row>
    <row r="112" spans="1:8">
      <c r="A112" s="100" t="s">
        <v>2561</v>
      </c>
      <c r="B112" s="100" t="s">
        <v>2562</v>
      </c>
      <c r="C112" s="100" t="s">
        <v>2563</v>
      </c>
      <c r="D112" s="100">
        <v>0</v>
      </c>
      <c r="E112" s="100">
        <v>0</v>
      </c>
      <c r="F112" s="100">
        <v>0</v>
      </c>
      <c r="G112" s="100">
        <v>-1</v>
      </c>
      <c r="H112" s="100">
        <v>0</v>
      </c>
    </row>
    <row r="113" spans="1:8">
      <c r="A113" s="100" t="s">
        <v>2564</v>
      </c>
      <c r="B113" s="100" t="s">
        <v>2562</v>
      </c>
      <c r="C113" s="100" t="s">
        <v>2565</v>
      </c>
      <c r="D113" s="100">
        <v>0</v>
      </c>
      <c r="E113" s="100">
        <v>0</v>
      </c>
      <c r="F113" s="100">
        <v>0</v>
      </c>
      <c r="G113" s="100">
        <v>0</v>
      </c>
      <c r="H113" s="100">
        <v>0</v>
      </c>
    </row>
    <row r="114" spans="1:8">
      <c r="A114" s="100" t="s">
        <v>2566</v>
      </c>
      <c r="B114" s="100" t="s">
        <v>2562</v>
      </c>
      <c r="C114" s="100" t="s">
        <v>2567</v>
      </c>
      <c r="D114" s="100">
        <v>0</v>
      </c>
      <c r="E114" s="100">
        <v>0</v>
      </c>
      <c r="F114" s="100">
        <v>0</v>
      </c>
      <c r="G114" s="100">
        <v>0</v>
      </c>
      <c r="H114" s="100">
        <v>0</v>
      </c>
    </row>
    <row r="115" spans="1:8">
      <c r="A115" s="100" t="s">
        <v>2568</v>
      </c>
      <c r="B115" s="100" t="s">
        <v>2562</v>
      </c>
      <c r="C115" s="100" t="s">
        <v>2569</v>
      </c>
      <c r="D115" s="100">
        <v>0</v>
      </c>
      <c r="E115" s="100">
        <v>0</v>
      </c>
      <c r="F115" s="100">
        <v>0</v>
      </c>
      <c r="G115" s="100">
        <v>0</v>
      </c>
      <c r="H115" s="100">
        <v>0</v>
      </c>
    </row>
    <row r="116" spans="1:8">
      <c r="A116" s="100" t="s">
        <v>2570</v>
      </c>
      <c r="B116" s="100" t="s">
        <v>2562</v>
      </c>
      <c r="C116" s="100" t="s">
        <v>2571</v>
      </c>
      <c r="D116" s="100">
        <v>0</v>
      </c>
      <c r="E116" s="100">
        <v>0</v>
      </c>
      <c r="F116" s="100">
        <v>0</v>
      </c>
      <c r="G116" s="100">
        <v>-1</v>
      </c>
      <c r="H116" s="100">
        <v>0</v>
      </c>
    </row>
    <row r="117" spans="1:8">
      <c r="A117" s="111" t="s">
        <v>3797</v>
      </c>
      <c r="B117" s="100"/>
      <c r="C117" s="100"/>
      <c r="D117" s="100"/>
      <c r="E117" s="100"/>
      <c r="F117" s="100"/>
      <c r="G117" s="100"/>
      <c r="H117" s="100"/>
    </row>
    <row r="118" spans="1:8">
      <c r="A118" s="100" t="s">
        <v>2572</v>
      </c>
      <c r="B118" s="100" t="s">
        <v>2562</v>
      </c>
      <c r="C118" s="100" t="s">
        <v>2371</v>
      </c>
      <c r="D118" s="100">
        <v>0</v>
      </c>
      <c r="E118" s="100">
        <v>0</v>
      </c>
      <c r="F118" s="100">
        <v>0</v>
      </c>
      <c r="G118" s="100">
        <v>-1</v>
      </c>
      <c r="H118" s="100">
        <v>0</v>
      </c>
    </row>
    <row r="119" spans="1:8">
      <c r="A119" s="100" t="s">
        <v>2524</v>
      </c>
      <c r="B119" s="100" t="s">
        <v>2525</v>
      </c>
      <c r="C119" s="100" t="s">
        <v>2526</v>
      </c>
      <c r="D119" s="100">
        <v>0</v>
      </c>
      <c r="E119" s="100">
        <v>0</v>
      </c>
      <c r="F119" s="100">
        <v>0</v>
      </c>
      <c r="G119" s="100">
        <v>0</v>
      </c>
      <c r="H119" s="100">
        <v>0</v>
      </c>
    </row>
    <row r="120" spans="1:8">
      <c r="A120" s="100" t="s">
        <v>2527</v>
      </c>
      <c r="B120" s="100" t="s">
        <v>2525</v>
      </c>
      <c r="C120" s="100" t="s">
        <v>2495</v>
      </c>
      <c r="D120" s="100">
        <v>0</v>
      </c>
      <c r="E120" s="100">
        <v>0</v>
      </c>
      <c r="F120" s="100">
        <v>0</v>
      </c>
      <c r="G120" s="100">
        <v>-1</v>
      </c>
      <c r="H120" s="100">
        <v>0</v>
      </c>
    </row>
    <row r="121" spans="1:8">
      <c r="A121" s="100" t="s">
        <v>2528</v>
      </c>
      <c r="B121" s="100" t="s">
        <v>2525</v>
      </c>
      <c r="C121" s="100" t="s">
        <v>2371</v>
      </c>
      <c r="D121" s="100">
        <v>0</v>
      </c>
      <c r="E121" s="100">
        <v>0</v>
      </c>
      <c r="F121" s="100">
        <v>0</v>
      </c>
      <c r="G121" s="100">
        <v>-1</v>
      </c>
      <c r="H121" s="100">
        <v>0</v>
      </c>
    </row>
    <row r="122" spans="1:8">
      <c r="A122" s="111" t="s">
        <v>3798</v>
      </c>
      <c r="B122" s="100"/>
      <c r="C122" s="100"/>
      <c r="D122" s="100"/>
      <c r="E122" s="100"/>
      <c r="F122" s="100"/>
      <c r="G122" s="100"/>
      <c r="H122" s="100"/>
    </row>
    <row r="123" spans="1:8">
      <c r="A123" s="100" t="s">
        <v>2573</v>
      </c>
      <c r="B123" s="100" t="s">
        <v>2574</v>
      </c>
      <c r="C123" s="100" t="s">
        <v>2575</v>
      </c>
      <c r="D123" s="100">
        <v>0</v>
      </c>
      <c r="E123" s="100">
        <v>0</v>
      </c>
      <c r="F123" s="100">
        <v>0</v>
      </c>
      <c r="G123" s="100">
        <v>-1</v>
      </c>
      <c r="H123" s="100">
        <v>0</v>
      </c>
    </row>
    <row r="124" spans="1:8">
      <c r="A124" s="100" t="s">
        <v>2576</v>
      </c>
      <c r="B124" s="100" t="s">
        <v>2574</v>
      </c>
      <c r="C124" s="100" t="s">
        <v>2392</v>
      </c>
      <c r="D124" s="100">
        <v>0</v>
      </c>
      <c r="E124" s="100">
        <v>0</v>
      </c>
      <c r="F124" s="100">
        <v>0</v>
      </c>
      <c r="G124" s="100">
        <v>-1</v>
      </c>
      <c r="H124" s="100">
        <v>0</v>
      </c>
    </row>
    <row r="125" spans="1:8">
      <c r="A125" s="100" t="s">
        <v>2577</v>
      </c>
      <c r="B125" s="100" t="s">
        <v>2574</v>
      </c>
      <c r="C125" s="100" t="s">
        <v>2578</v>
      </c>
      <c r="D125" s="100">
        <v>0</v>
      </c>
      <c r="E125" s="100">
        <v>0</v>
      </c>
      <c r="F125" s="100">
        <v>0</v>
      </c>
      <c r="G125" s="100">
        <v>-1</v>
      </c>
      <c r="H125" s="100">
        <v>0</v>
      </c>
    </row>
    <row r="126" spans="1:8">
      <c r="A126" s="100" t="s">
        <v>2579</v>
      </c>
      <c r="B126" s="100" t="s">
        <v>2574</v>
      </c>
      <c r="C126" s="100" t="s">
        <v>2580</v>
      </c>
      <c r="D126" s="100">
        <v>0</v>
      </c>
      <c r="E126" s="100">
        <v>0</v>
      </c>
      <c r="F126" s="100">
        <v>0</v>
      </c>
      <c r="G126" s="100">
        <v>-1</v>
      </c>
      <c r="H126" s="100">
        <v>0</v>
      </c>
    </row>
    <row r="127" spans="1:8">
      <c r="A127" s="100" t="s">
        <v>2581</v>
      </c>
      <c r="B127" s="100" t="s">
        <v>2574</v>
      </c>
      <c r="C127" s="100" t="s">
        <v>2371</v>
      </c>
      <c r="D127" s="100">
        <v>0</v>
      </c>
      <c r="E127" s="100">
        <v>0</v>
      </c>
      <c r="F127" s="100">
        <v>0</v>
      </c>
      <c r="G127" s="100">
        <v>-1</v>
      </c>
      <c r="H127" s="100">
        <v>0</v>
      </c>
    </row>
    <row r="128" spans="1:8">
      <c r="A128" s="111" t="s">
        <v>3799</v>
      </c>
      <c r="B128" s="100"/>
      <c r="C128" s="100"/>
      <c r="D128" s="100"/>
      <c r="E128" s="100"/>
      <c r="F128" s="100"/>
      <c r="G128" s="100"/>
      <c r="H128" s="100"/>
    </row>
    <row r="129" spans="1:8">
      <c r="A129" s="100" t="s">
        <v>2876</v>
      </c>
      <c r="B129" s="100" t="s">
        <v>2878</v>
      </c>
      <c r="C129" s="100" t="s">
        <v>2879</v>
      </c>
      <c r="D129" s="100">
        <v>0</v>
      </c>
      <c r="E129" s="100">
        <v>0</v>
      </c>
      <c r="F129" s="100">
        <v>0</v>
      </c>
      <c r="G129" s="100">
        <v>-1</v>
      </c>
      <c r="H129" s="100">
        <v>0</v>
      </c>
    </row>
    <row r="130" spans="1:8">
      <c r="A130" s="100" t="s">
        <v>2880</v>
      </c>
      <c r="B130" s="100" t="s">
        <v>2878</v>
      </c>
      <c r="C130" s="100" t="s">
        <v>2881</v>
      </c>
      <c r="D130" s="100">
        <v>0</v>
      </c>
      <c r="E130" s="100">
        <v>0</v>
      </c>
      <c r="F130" s="100">
        <v>0</v>
      </c>
      <c r="G130" s="100">
        <v>-1</v>
      </c>
      <c r="H130" s="100">
        <v>0</v>
      </c>
    </row>
    <row r="131" spans="1:8">
      <c r="A131" s="100" t="s">
        <v>2882</v>
      </c>
      <c r="B131" s="100" t="s">
        <v>2878</v>
      </c>
      <c r="C131" s="100" t="s">
        <v>2883</v>
      </c>
      <c r="D131" s="100">
        <v>0</v>
      </c>
      <c r="E131" s="100">
        <v>0</v>
      </c>
      <c r="F131" s="100">
        <v>0</v>
      </c>
      <c r="G131" s="100">
        <v>-1</v>
      </c>
      <c r="H131" s="100">
        <v>0</v>
      </c>
    </row>
    <row r="132" spans="1:8">
      <c r="A132" s="100" t="s">
        <v>2884</v>
      </c>
      <c r="B132" s="100" t="s">
        <v>2878</v>
      </c>
      <c r="C132" s="100" t="s">
        <v>2885</v>
      </c>
      <c r="D132" s="100">
        <v>0</v>
      </c>
      <c r="E132" s="100">
        <v>0</v>
      </c>
      <c r="F132" s="100">
        <v>0</v>
      </c>
      <c r="G132" s="100">
        <v>-1</v>
      </c>
      <c r="H132" s="100">
        <v>0</v>
      </c>
    </row>
    <row r="133" spans="1:8">
      <c r="A133" s="100" t="s">
        <v>2886</v>
      </c>
      <c r="B133" s="100" t="s">
        <v>2878</v>
      </c>
      <c r="C133" s="100" t="s">
        <v>2371</v>
      </c>
      <c r="D133" s="100">
        <v>0</v>
      </c>
      <c r="E133" s="100">
        <v>0</v>
      </c>
      <c r="F133" s="100">
        <v>0</v>
      </c>
      <c r="G133" s="100">
        <v>-1</v>
      </c>
      <c r="H133" s="100">
        <v>0</v>
      </c>
    </row>
    <row r="134" spans="1:8">
      <c r="A134" s="111" t="s">
        <v>3800</v>
      </c>
      <c r="B134" s="100"/>
      <c r="C134" s="100"/>
      <c r="D134" s="100"/>
      <c r="E134" s="100"/>
      <c r="F134" s="100"/>
      <c r="G134" s="100"/>
      <c r="H134" s="100"/>
    </row>
    <row r="135" spans="1:8">
      <c r="A135" s="100" t="s">
        <v>2388</v>
      </c>
      <c r="B135" s="100" t="s">
        <v>2389</v>
      </c>
      <c r="C135" s="100" t="s">
        <v>2390</v>
      </c>
      <c r="D135" s="100">
        <v>0</v>
      </c>
      <c r="E135" s="100">
        <v>0</v>
      </c>
      <c r="F135" s="100">
        <v>0</v>
      </c>
      <c r="G135" s="100">
        <v>-1</v>
      </c>
      <c r="H135" s="100">
        <v>0</v>
      </c>
    </row>
    <row r="136" spans="1:8">
      <c r="A136" s="100" t="s">
        <v>2391</v>
      </c>
      <c r="B136" s="100" t="s">
        <v>2389</v>
      </c>
      <c r="C136" s="100" t="s">
        <v>2392</v>
      </c>
      <c r="D136" s="100">
        <v>0</v>
      </c>
      <c r="E136" s="100">
        <v>0</v>
      </c>
      <c r="F136" s="100">
        <v>0</v>
      </c>
      <c r="G136" s="100">
        <v>-1</v>
      </c>
      <c r="H136" s="100">
        <v>0</v>
      </c>
    </row>
    <row r="137" spans="1:8">
      <c r="A137" s="100" t="s">
        <v>2393</v>
      </c>
      <c r="B137" s="100" t="s">
        <v>2389</v>
      </c>
      <c r="C137" s="100" t="s">
        <v>2394</v>
      </c>
      <c r="D137" s="100">
        <v>0</v>
      </c>
      <c r="E137" s="100">
        <v>0</v>
      </c>
      <c r="F137" s="100">
        <v>0</v>
      </c>
      <c r="G137" s="100">
        <v>0</v>
      </c>
      <c r="H137" s="100">
        <v>1</v>
      </c>
    </row>
    <row r="138" spans="1:8">
      <c r="A138" s="100" t="s">
        <v>2395</v>
      </c>
      <c r="B138" s="100" t="s">
        <v>2389</v>
      </c>
      <c r="C138" s="100" t="s">
        <v>2396</v>
      </c>
      <c r="D138" s="100">
        <v>1</v>
      </c>
      <c r="E138" s="100">
        <v>1</v>
      </c>
      <c r="F138" s="100">
        <v>0</v>
      </c>
      <c r="G138" s="100">
        <v>0</v>
      </c>
      <c r="H138" s="100">
        <v>1</v>
      </c>
    </row>
    <row r="139" spans="1:8">
      <c r="A139" s="100" t="s">
        <v>2397</v>
      </c>
      <c r="B139" s="100" t="s">
        <v>2389</v>
      </c>
      <c r="C139" s="100" t="s">
        <v>2398</v>
      </c>
      <c r="D139" s="100">
        <v>0</v>
      </c>
      <c r="E139" s="100">
        <v>0</v>
      </c>
      <c r="F139" s="100">
        <v>0</v>
      </c>
      <c r="G139" s="100">
        <v>0</v>
      </c>
      <c r="H139" s="100">
        <v>1</v>
      </c>
    </row>
    <row r="140" spans="1:8">
      <c r="A140" s="100" t="s">
        <v>2399</v>
      </c>
      <c r="B140" s="100" t="s">
        <v>2389</v>
      </c>
      <c r="C140" s="100" t="s">
        <v>2400</v>
      </c>
      <c r="D140" s="100">
        <v>0</v>
      </c>
      <c r="E140" s="100">
        <v>0</v>
      </c>
      <c r="F140" s="100">
        <v>0</v>
      </c>
      <c r="G140" s="100">
        <v>-1</v>
      </c>
      <c r="H140" s="100">
        <v>0</v>
      </c>
    </row>
    <row r="141" spans="1:8">
      <c r="A141" s="100" t="s">
        <v>2401</v>
      </c>
      <c r="B141" s="100" t="s">
        <v>2389</v>
      </c>
      <c r="C141" s="100" t="s">
        <v>2371</v>
      </c>
      <c r="D141" s="100">
        <v>0</v>
      </c>
      <c r="E141" s="100">
        <v>0</v>
      </c>
      <c r="F141" s="100">
        <v>0</v>
      </c>
      <c r="G141" s="100">
        <v>-1</v>
      </c>
      <c r="H141" s="100">
        <v>0</v>
      </c>
    </row>
    <row r="142" spans="1:8">
      <c r="A142" s="111" t="s">
        <v>3801</v>
      </c>
      <c r="B142" s="100"/>
      <c r="C142" s="100"/>
      <c r="D142" s="100"/>
      <c r="E142" s="100"/>
      <c r="F142" s="100"/>
      <c r="G142" s="100"/>
      <c r="H142" s="100"/>
    </row>
    <row r="143" spans="1:8">
      <c r="A143" s="100" t="s">
        <v>2402</v>
      </c>
      <c r="B143" s="100" t="s">
        <v>2403</v>
      </c>
      <c r="C143" s="100" t="s">
        <v>2404</v>
      </c>
      <c r="D143" s="100">
        <v>0</v>
      </c>
      <c r="E143" s="100">
        <v>0</v>
      </c>
      <c r="F143" s="100">
        <v>0</v>
      </c>
      <c r="G143" s="100">
        <v>-2</v>
      </c>
      <c r="H143" s="100">
        <v>0</v>
      </c>
    </row>
    <row r="144" spans="1:8">
      <c r="A144" s="100" t="s">
        <v>2405</v>
      </c>
      <c r="B144" s="100" t="s">
        <v>2403</v>
      </c>
      <c r="C144" s="100" t="s">
        <v>2406</v>
      </c>
      <c r="D144" s="100">
        <v>0</v>
      </c>
      <c r="E144" s="100">
        <v>0</v>
      </c>
      <c r="F144" s="100">
        <v>0</v>
      </c>
      <c r="G144" s="100">
        <v>-1</v>
      </c>
      <c r="H144" s="100">
        <v>0</v>
      </c>
    </row>
    <row r="145" spans="1:8">
      <c r="A145" s="100" t="s">
        <v>2407</v>
      </c>
      <c r="B145" s="100" t="s">
        <v>2403</v>
      </c>
      <c r="C145" s="100" t="s">
        <v>2371</v>
      </c>
      <c r="D145" s="100">
        <v>0</v>
      </c>
      <c r="E145" s="100">
        <v>0</v>
      </c>
      <c r="F145" s="100">
        <v>0</v>
      </c>
      <c r="G145" s="100">
        <v>-1</v>
      </c>
      <c r="H145" s="100">
        <v>0</v>
      </c>
    </row>
    <row r="146" spans="1:8">
      <c r="A146" s="111" t="s">
        <v>3802</v>
      </c>
      <c r="B146" s="100"/>
      <c r="C146" s="100"/>
      <c r="D146" s="100"/>
      <c r="E146" s="100"/>
      <c r="F146" s="100"/>
      <c r="G146" s="100"/>
      <c r="H146" s="100"/>
    </row>
    <row r="147" spans="1:8">
      <c r="A147" s="100" t="s">
        <v>2784</v>
      </c>
      <c r="B147" s="100" t="s">
        <v>2782</v>
      </c>
      <c r="C147" s="100" t="s">
        <v>2785</v>
      </c>
      <c r="D147" s="100">
        <v>0</v>
      </c>
      <c r="E147" s="100">
        <v>0</v>
      </c>
      <c r="F147" s="100">
        <v>0</v>
      </c>
      <c r="G147" s="100">
        <v>0</v>
      </c>
      <c r="H147" s="100">
        <v>0</v>
      </c>
    </row>
    <row r="148" spans="1:8">
      <c r="A148" s="100" t="s">
        <v>2786</v>
      </c>
      <c r="B148" s="100" t="s">
        <v>2782</v>
      </c>
      <c r="C148" s="100" t="s">
        <v>2787</v>
      </c>
      <c r="D148" s="100">
        <v>0</v>
      </c>
      <c r="E148" s="100">
        <v>0</v>
      </c>
      <c r="F148" s="100">
        <v>0</v>
      </c>
      <c r="G148" s="100">
        <v>-2</v>
      </c>
      <c r="H148" s="100">
        <v>0</v>
      </c>
    </row>
    <row r="149" spans="1:8">
      <c r="A149" s="100" t="s">
        <v>2780</v>
      </c>
      <c r="B149" s="100" t="s">
        <v>2782</v>
      </c>
      <c r="C149" s="100" t="s">
        <v>2783</v>
      </c>
      <c r="D149" s="100">
        <v>0</v>
      </c>
      <c r="E149" s="100">
        <v>0</v>
      </c>
      <c r="F149" s="100">
        <v>0</v>
      </c>
      <c r="G149" s="100">
        <v>0</v>
      </c>
      <c r="H149" s="100">
        <v>0</v>
      </c>
    </row>
    <row r="150" spans="1:8">
      <c r="A150" s="100" t="s">
        <v>2788</v>
      </c>
      <c r="B150" s="100" t="s">
        <v>2782</v>
      </c>
      <c r="C150" s="100" t="s">
        <v>2371</v>
      </c>
      <c r="D150" s="100">
        <v>0</v>
      </c>
      <c r="E150" s="100">
        <v>0</v>
      </c>
      <c r="F150" s="100">
        <v>0</v>
      </c>
      <c r="G150" s="100">
        <v>0</v>
      </c>
      <c r="H150" s="100">
        <v>0</v>
      </c>
    </row>
    <row r="151" spans="1:8">
      <c r="A151" s="111" t="s">
        <v>3803</v>
      </c>
      <c r="B151" s="100"/>
      <c r="C151" s="100"/>
      <c r="D151" s="100"/>
      <c r="E151" s="100"/>
      <c r="F151" s="100"/>
      <c r="G151" s="100"/>
      <c r="H151" s="100"/>
    </row>
    <row r="152" spans="1:8">
      <c r="A152" s="100" t="s">
        <v>2777</v>
      </c>
      <c r="B152" s="100" t="s">
        <v>2778</v>
      </c>
      <c r="C152" s="100" t="s">
        <v>2778</v>
      </c>
      <c r="D152" s="100">
        <v>0</v>
      </c>
      <c r="E152" s="100">
        <v>0</v>
      </c>
      <c r="F152" s="100">
        <v>0</v>
      </c>
      <c r="G152" s="100">
        <v>-1</v>
      </c>
      <c r="H152" s="100">
        <v>0</v>
      </c>
    </row>
    <row r="153" spans="1:8">
      <c r="A153" s="100" t="s">
        <v>2779</v>
      </c>
      <c r="B153" s="100" t="s">
        <v>2778</v>
      </c>
      <c r="C153" s="100" t="s">
        <v>2371</v>
      </c>
      <c r="D153" s="100">
        <v>0</v>
      </c>
      <c r="E153" s="100">
        <v>0</v>
      </c>
      <c r="F153" s="100">
        <v>0</v>
      </c>
      <c r="G153" s="100">
        <v>-1</v>
      </c>
      <c r="H153" s="100">
        <v>0</v>
      </c>
    </row>
    <row r="154" spans="1:8">
      <c r="A154" s="111" t="s">
        <v>3804</v>
      </c>
      <c r="B154" s="100"/>
      <c r="C154" s="100"/>
      <c r="D154" s="100"/>
      <c r="E154" s="100"/>
      <c r="F154" s="100"/>
      <c r="G154" s="100"/>
      <c r="H154" s="100"/>
    </row>
    <row r="155" spans="1:8">
      <c r="A155" s="100" t="s">
        <v>2796</v>
      </c>
      <c r="B155" s="100" t="s">
        <v>2798</v>
      </c>
      <c r="C155" s="100" t="s">
        <v>2799</v>
      </c>
      <c r="D155" s="100">
        <v>0</v>
      </c>
      <c r="E155" s="100">
        <v>0</v>
      </c>
      <c r="F155" s="100">
        <v>1</v>
      </c>
      <c r="G155" s="100">
        <v>-1</v>
      </c>
      <c r="H155" s="100">
        <v>0</v>
      </c>
    </row>
    <row r="156" spans="1:8">
      <c r="A156" s="100" t="s">
        <v>2800</v>
      </c>
      <c r="B156" s="100" t="s">
        <v>2798</v>
      </c>
      <c r="C156" s="100" t="s">
        <v>2801</v>
      </c>
      <c r="D156" s="100">
        <v>0</v>
      </c>
      <c r="E156" s="100">
        <v>0</v>
      </c>
      <c r="F156" s="100">
        <v>1</v>
      </c>
      <c r="G156" s="100">
        <v>-1</v>
      </c>
      <c r="H156" s="100">
        <v>0</v>
      </c>
    </row>
    <row r="157" spans="1:8">
      <c r="A157" s="100" t="s">
        <v>2802</v>
      </c>
      <c r="B157" s="100" t="s">
        <v>2798</v>
      </c>
      <c r="C157" s="100" t="s">
        <v>2803</v>
      </c>
      <c r="D157" s="100">
        <v>0</v>
      </c>
      <c r="E157" s="100">
        <v>0</v>
      </c>
      <c r="F157" s="100">
        <v>1</v>
      </c>
      <c r="G157" s="100">
        <v>-1</v>
      </c>
      <c r="H157" s="100">
        <v>0</v>
      </c>
    </row>
    <row r="158" spans="1:8">
      <c r="A158" s="100" t="s">
        <v>2804</v>
      </c>
      <c r="B158" s="100" t="s">
        <v>2798</v>
      </c>
      <c r="C158" s="100" t="s">
        <v>2805</v>
      </c>
      <c r="D158" s="100">
        <v>0</v>
      </c>
      <c r="E158" s="100">
        <v>0</v>
      </c>
      <c r="F158" s="100">
        <v>1</v>
      </c>
      <c r="G158" s="100">
        <v>-1</v>
      </c>
      <c r="H158" s="100">
        <v>0</v>
      </c>
    </row>
    <row r="159" spans="1:8">
      <c r="A159" s="100" t="s">
        <v>2806</v>
      </c>
      <c r="B159" s="100" t="s">
        <v>2798</v>
      </c>
      <c r="C159" s="100" t="s">
        <v>2371</v>
      </c>
      <c r="D159" s="100">
        <v>0</v>
      </c>
      <c r="E159" s="100">
        <v>0</v>
      </c>
      <c r="F159" s="100">
        <v>1</v>
      </c>
      <c r="G159" s="100">
        <v>-1</v>
      </c>
      <c r="H159" s="100">
        <v>0</v>
      </c>
    </row>
    <row r="160" spans="1:8">
      <c r="A160" s="111" t="s">
        <v>3805</v>
      </c>
      <c r="B160" s="100"/>
      <c r="C160" s="100"/>
      <c r="D160" s="100"/>
      <c r="E160" s="100"/>
      <c r="F160" s="100"/>
      <c r="G160" s="100"/>
      <c r="H160" s="100"/>
    </row>
    <row r="161" spans="1:8">
      <c r="A161" s="100" t="s">
        <v>2840</v>
      </c>
      <c r="B161" s="100" t="s">
        <v>2838</v>
      </c>
      <c r="C161" s="100" t="s">
        <v>2841</v>
      </c>
      <c r="D161" s="100">
        <v>0</v>
      </c>
      <c r="E161" s="100">
        <v>0</v>
      </c>
      <c r="F161" s="100">
        <v>1</v>
      </c>
      <c r="G161" s="100">
        <v>-2</v>
      </c>
      <c r="H161" s="100">
        <v>-1</v>
      </c>
    </row>
    <row r="162" spans="1:8">
      <c r="A162" s="100" t="s">
        <v>2842</v>
      </c>
      <c r="B162" s="100" t="s">
        <v>2838</v>
      </c>
      <c r="C162" s="100" t="s">
        <v>2843</v>
      </c>
      <c r="D162" s="100">
        <v>0</v>
      </c>
      <c r="E162" s="100">
        <v>0</v>
      </c>
      <c r="F162" s="100">
        <v>1</v>
      </c>
      <c r="G162" s="100">
        <v>-1</v>
      </c>
      <c r="H162" s="100">
        <v>1</v>
      </c>
    </row>
    <row r="163" spans="1:8">
      <c r="A163" s="100" t="s">
        <v>2844</v>
      </c>
      <c r="B163" s="100" t="s">
        <v>2838</v>
      </c>
      <c r="C163" s="100" t="s">
        <v>2845</v>
      </c>
      <c r="D163" s="100">
        <v>1</v>
      </c>
      <c r="E163" s="100">
        <v>1</v>
      </c>
      <c r="F163" s="100">
        <v>1</v>
      </c>
      <c r="G163" s="100">
        <v>-1</v>
      </c>
      <c r="H163" s="100">
        <v>0</v>
      </c>
    </row>
    <row r="164" spans="1:8">
      <c r="A164" s="100" t="s">
        <v>2836</v>
      </c>
      <c r="B164" s="100" t="s">
        <v>2838</v>
      </c>
      <c r="C164" s="100" t="s">
        <v>2846</v>
      </c>
      <c r="D164" s="100">
        <v>0</v>
      </c>
      <c r="E164" s="100">
        <v>0</v>
      </c>
      <c r="F164" s="100">
        <v>1</v>
      </c>
      <c r="G164" s="100">
        <v>-1</v>
      </c>
      <c r="H164" s="100">
        <v>1</v>
      </c>
    </row>
    <row r="165" spans="1:8">
      <c r="A165" s="100" t="s">
        <v>2847</v>
      </c>
      <c r="B165" s="100" t="s">
        <v>2838</v>
      </c>
      <c r="C165" s="100" t="s">
        <v>2848</v>
      </c>
      <c r="D165" s="100">
        <v>0</v>
      </c>
      <c r="E165" s="100">
        <v>0</v>
      </c>
      <c r="F165" s="100">
        <v>1</v>
      </c>
      <c r="G165" s="100">
        <v>-2</v>
      </c>
      <c r="H165" s="100">
        <v>-1</v>
      </c>
    </row>
    <row r="166" spans="1:8">
      <c r="A166" s="100" t="s">
        <v>2837</v>
      </c>
      <c r="B166" s="100" t="s">
        <v>2838</v>
      </c>
      <c r="C166" s="100" t="s">
        <v>2839</v>
      </c>
      <c r="D166" s="100">
        <v>0</v>
      </c>
      <c r="E166" s="100">
        <v>0</v>
      </c>
      <c r="F166" s="100">
        <v>1</v>
      </c>
      <c r="G166" s="100">
        <v>0</v>
      </c>
      <c r="H166" s="100">
        <v>0</v>
      </c>
    </row>
    <row r="167" spans="1:8">
      <c r="A167" s="100" t="s">
        <v>2849</v>
      </c>
      <c r="B167" s="100" t="s">
        <v>2838</v>
      </c>
      <c r="C167" s="100" t="s">
        <v>2850</v>
      </c>
      <c r="D167" s="100">
        <v>0</v>
      </c>
      <c r="E167" s="100">
        <v>0</v>
      </c>
      <c r="F167" s="100">
        <v>1</v>
      </c>
      <c r="G167" s="100">
        <v>-1</v>
      </c>
      <c r="H167" s="100">
        <v>0</v>
      </c>
    </row>
    <row r="168" spans="1:8">
      <c r="A168" s="100" t="s">
        <v>2851</v>
      </c>
      <c r="B168" s="100" t="s">
        <v>2838</v>
      </c>
      <c r="C168" s="100" t="s">
        <v>2371</v>
      </c>
      <c r="D168" s="100">
        <v>0</v>
      </c>
      <c r="E168" s="100">
        <v>0</v>
      </c>
      <c r="F168" s="100">
        <v>1</v>
      </c>
      <c r="G168" s="100">
        <v>0</v>
      </c>
      <c r="H168" s="100">
        <v>0</v>
      </c>
    </row>
    <row r="169" spans="1:8">
      <c r="A169" s="111" t="s">
        <v>3806</v>
      </c>
      <c r="B169" s="100"/>
      <c r="C169" s="100"/>
      <c r="D169" s="100"/>
      <c r="E169" s="100"/>
      <c r="F169" s="100"/>
      <c r="G169" s="100"/>
      <c r="H169" s="100"/>
    </row>
    <row r="170" spans="1:8">
      <c r="A170" s="100" t="s">
        <v>2512</v>
      </c>
      <c r="B170" s="100" t="s">
        <v>2513</v>
      </c>
      <c r="C170" s="100" t="s">
        <v>2514</v>
      </c>
      <c r="D170" s="100">
        <v>0</v>
      </c>
      <c r="E170" s="100">
        <v>0</v>
      </c>
      <c r="F170" s="100">
        <v>1</v>
      </c>
      <c r="G170" s="100">
        <v>-1</v>
      </c>
      <c r="H170" s="100">
        <v>1</v>
      </c>
    </row>
    <row r="171" spans="1:8">
      <c r="A171" s="100" t="s">
        <v>2515</v>
      </c>
      <c r="B171" s="100" t="s">
        <v>2513</v>
      </c>
      <c r="C171" s="100" t="s">
        <v>2516</v>
      </c>
      <c r="D171" s="100">
        <v>0</v>
      </c>
      <c r="E171" s="100">
        <v>0</v>
      </c>
      <c r="F171" s="100">
        <v>1</v>
      </c>
      <c r="G171" s="100">
        <v>-1</v>
      </c>
      <c r="H171" s="100">
        <v>1</v>
      </c>
    </row>
    <row r="172" spans="1:8">
      <c r="A172" s="100" t="s">
        <v>2517</v>
      </c>
      <c r="B172" s="100" t="s">
        <v>2513</v>
      </c>
      <c r="C172" s="100" t="s">
        <v>2371</v>
      </c>
      <c r="D172" s="100">
        <v>0</v>
      </c>
      <c r="E172" s="100">
        <v>0</v>
      </c>
      <c r="F172" s="100">
        <v>1</v>
      </c>
      <c r="G172" s="100">
        <v>-1</v>
      </c>
      <c r="H172" s="100">
        <v>1</v>
      </c>
    </row>
    <row r="173" spans="1:8">
      <c r="A173" s="111" t="s">
        <v>3807</v>
      </c>
      <c r="B173" s="100"/>
      <c r="C173" s="100"/>
      <c r="D173" s="100"/>
      <c r="E173" s="100"/>
      <c r="F173" s="100"/>
      <c r="G173" s="100"/>
      <c r="H173" s="100"/>
    </row>
    <row r="174" spans="1:8">
      <c r="A174" s="100" t="s">
        <v>2518</v>
      </c>
      <c r="B174" s="100" t="s">
        <v>2519</v>
      </c>
      <c r="C174" s="100" t="s">
        <v>2520</v>
      </c>
      <c r="D174" s="100">
        <v>0</v>
      </c>
      <c r="E174" s="100">
        <v>0</v>
      </c>
      <c r="F174" s="100">
        <v>1</v>
      </c>
      <c r="G174" s="100">
        <v>-1</v>
      </c>
      <c r="H174" s="100">
        <v>1</v>
      </c>
    </row>
    <row r="175" spans="1:8">
      <c r="A175" s="100" t="s">
        <v>2521</v>
      </c>
      <c r="B175" s="100" t="s">
        <v>2519</v>
      </c>
      <c r="C175" s="100" t="s">
        <v>2522</v>
      </c>
      <c r="D175" s="100">
        <v>0</v>
      </c>
      <c r="E175" s="100">
        <v>0</v>
      </c>
      <c r="F175" s="100">
        <v>1</v>
      </c>
      <c r="G175" s="100">
        <v>-1</v>
      </c>
      <c r="H175" s="100">
        <v>1</v>
      </c>
    </row>
    <row r="176" spans="1:8">
      <c r="A176" s="100" t="s">
        <v>2523</v>
      </c>
      <c r="B176" s="100" t="s">
        <v>2519</v>
      </c>
      <c r="C176" s="100" t="s">
        <v>2371</v>
      </c>
      <c r="D176" s="100">
        <v>0</v>
      </c>
      <c r="E176" s="100">
        <v>0</v>
      </c>
      <c r="F176" s="100">
        <v>1</v>
      </c>
      <c r="G176" s="100">
        <v>-1</v>
      </c>
      <c r="H176" s="100">
        <v>1</v>
      </c>
    </row>
    <row r="177" spans="1:8">
      <c r="A177" s="111" t="s">
        <v>3808</v>
      </c>
      <c r="B177" s="100"/>
      <c r="C177" s="100"/>
      <c r="D177" s="100"/>
      <c r="E177" s="100"/>
      <c r="F177" s="100"/>
      <c r="G177" s="100"/>
      <c r="H177" s="100"/>
    </row>
    <row r="178" spans="1:8">
      <c r="A178" s="100" t="s">
        <v>2545</v>
      </c>
      <c r="B178" s="100" t="s">
        <v>2540</v>
      </c>
      <c r="C178" s="100" t="s">
        <v>2546</v>
      </c>
      <c r="D178" s="100">
        <v>0</v>
      </c>
      <c r="E178" s="100">
        <v>0</v>
      </c>
      <c r="F178" s="100">
        <v>1</v>
      </c>
      <c r="G178" s="100">
        <v>0</v>
      </c>
      <c r="H178" s="100">
        <v>2</v>
      </c>
    </row>
    <row r="179" spans="1:8">
      <c r="A179" s="100" t="s">
        <v>2547</v>
      </c>
      <c r="B179" s="100" t="s">
        <v>2540</v>
      </c>
      <c r="C179" s="100" t="s">
        <v>2548</v>
      </c>
      <c r="D179" s="100">
        <v>0</v>
      </c>
      <c r="E179" s="100">
        <v>0</v>
      </c>
      <c r="F179" s="100">
        <v>1</v>
      </c>
      <c r="G179" s="100">
        <v>0</v>
      </c>
      <c r="H179" s="100">
        <v>2</v>
      </c>
    </row>
    <row r="180" spans="1:8">
      <c r="A180" s="100" t="s">
        <v>2539</v>
      </c>
      <c r="B180" s="100" t="s">
        <v>2540</v>
      </c>
      <c r="C180" s="100" t="s">
        <v>2541</v>
      </c>
      <c r="D180" s="100">
        <v>0</v>
      </c>
      <c r="E180" s="100">
        <v>0</v>
      </c>
      <c r="F180" s="100">
        <v>1</v>
      </c>
      <c r="G180" s="100">
        <v>0</v>
      </c>
      <c r="H180" s="100">
        <v>2</v>
      </c>
    </row>
    <row r="181" spans="1:8">
      <c r="A181" s="100" t="s">
        <v>2542</v>
      </c>
      <c r="B181" s="100" t="s">
        <v>2540</v>
      </c>
      <c r="C181" s="100" t="s">
        <v>2543</v>
      </c>
      <c r="D181" s="100">
        <v>1</v>
      </c>
      <c r="E181" s="100">
        <v>1</v>
      </c>
      <c r="F181" s="100">
        <v>1</v>
      </c>
      <c r="G181" s="100">
        <v>0</v>
      </c>
      <c r="H181" s="100">
        <v>2</v>
      </c>
    </row>
    <row r="182" spans="1:8">
      <c r="A182" s="100" t="s">
        <v>2544</v>
      </c>
      <c r="B182" s="100" t="s">
        <v>2540</v>
      </c>
      <c r="C182" s="100" t="s">
        <v>2371</v>
      </c>
      <c r="D182" s="100">
        <v>0</v>
      </c>
      <c r="E182" s="100">
        <v>0</v>
      </c>
      <c r="F182" s="100">
        <v>1</v>
      </c>
      <c r="G182" s="100">
        <v>0</v>
      </c>
      <c r="H182" s="100">
        <v>2</v>
      </c>
    </row>
    <row r="183" spans="1:8">
      <c r="A183" s="111" t="s">
        <v>3809</v>
      </c>
      <c r="B183" s="100"/>
      <c r="C183" s="100"/>
      <c r="D183" s="100"/>
      <c r="E183" s="100"/>
      <c r="F183" s="100"/>
      <c r="G183" s="100"/>
      <c r="H183" s="100"/>
    </row>
    <row r="184" spans="1:8">
      <c r="A184" s="100" t="s">
        <v>2754</v>
      </c>
      <c r="B184" s="100" t="s">
        <v>2755</v>
      </c>
      <c r="C184" s="100" t="s">
        <v>2755</v>
      </c>
      <c r="D184" s="100">
        <v>0</v>
      </c>
      <c r="E184" s="100">
        <v>0</v>
      </c>
      <c r="F184" s="100">
        <v>1</v>
      </c>
      <c r="G184" s="100">
        <v>0</v>
      </c>
      <c r="H184" s="100">
        <v>0</v>
      </c>
    </row>
    <row r="185" spans="1:8">
      <c r="A185" s="100" t="s">
        <v>2756</v>
      </c>
      <c r="B185" s="100" t="s">
        <v>2755</v>
      </c>
      <c r="C185" s="100" t="s">
        <v>2371</v>
      </c>
      <c r="D185" s="100">
        <v>0</v>
      </c>
      <c r="E185" s="100">
        <v>0</v>
      </c>
      <c r="F185" s="100">
        <v>1</v>
      </c>
      <c r="G185" s="100">
        <v>0</v>
      </c>
      <c r="H185" s="100">
        <v>0</v>
      </c>
    </row>
    <row r="186" spans="1:8">
      <c r="A186" s="111" t="s">
        <v>3810</v>
      </c>
      <c r="B186" s="100"/>
      <c r="C186" s="100"/>
      <c r="D186" s="100"/>
      <c r="E186" s="100"/>
      <c r="F186" s="100"/>
      <c r="G186" s="100"/>
      <c r="H186" s="100"/>
    </row>
    <row r="187" spans="1:8">
      <c r="A187" s="100" t="s">
        <v>2887</v>
      </c>
      <c r="B187" s="100" t="s">
        <v>2889</v>
      </c>
      <c r="C187" s="100" t="s">
        <v>2890</v>
      </c>
      <c r="D187" s="100">
        <v>0</v>
      </c>
      <c r="E187" s="100">
        <v>0</v>
      </c>
      <c r="F187" s="100">
        <v>1</v>
      </c>
      <c r="G187" s="100">
        <v>0</v>
      </c>
      <c r="H187" s="100">
        <v>2</v>
      </c>
    </row>
    <row r="188" spans="1:8">
      <c r="A188" s="100" t="s">
        <v>2891</v>
      </c>
      <c r="B188" s="100" t="s">
        <v>2889</v>
      </c>
      <c r="C188" s="100" t="s">
        <v>2892</v>
      </c>
      <c r="D188" s="100">
        <v>1</v>
      </c>
      <c r="E188" s="100">
        <v>1</v>
      </c>
      <c r="F188" s="100">
        <v>1</v>
      </c>
      <c r="G188" s="100">
        <v>0</v>
      </c>
      <c r="H188" s="100">
        <v>0</v>
      </c>
    </row>
    <row r="189" spans="1:8">
      <c r="A189" s="100" t="s">
        <v>2893</v>
      </c>
      <c r="B189" s="100" t="s">
        <v>2889</v>
      </c>
      <c r="C189" s="100" t="s">
        <v>2894</v>
      </c>
      <c r="D189" s="100">
        <v>1</v>
      </c>
      <c r="E189" s="100">
        <v>1</v>
      </c>
      <c r="F189" s="100">
        <v>1</v>
      </c>
      <c r="G189" s="100">
        <v>0</v>
      </c>
      <c r="H189" s="100">
        <v>1</v>
      </c>
    </row>
    <row r="190" spans="1:8">
      <c r="A190" s="100" t="s">
        <v>2895</v>
      </c>
      <c r="B190" s="100" t="s">
        <v>2889</v>
      </c>
      <c r="C190" s="100" t="s">
        <v>2896</v>
      </c>
      <c r="D190" s="100">
        <v>0</v>
      </c>
      <c r="E190" s="100">
        <v>0</v>
      </c>
      <c r="F190" s="100">
        <v>1</v>
      </c>
      <c r="G190" s="100">
        <v>0</v>
      </c>
      <c r="H190" s="100">
        <v>0</v>
      </c>
    </row>
    <row r="191" spans="1:8">
      <c r="A191" s="100" t="s">
        <v>2897</v>
      </c>
      <c r="B191" s="100" t="s">
        <v>2889</v>
      </c>
      <c r="C191" s="100" t="s">
        <v>2371</v>
      </c>
      <c r="D191" s="100">
        <v>0</v>
      </c>
      <c r="E191" s="100">
        <v>0</v>
      </c>
      <c r="F191" s="100">
        <v>1</v>
      </c>
      <c r="G191" s="100">
        <v>0</v>
      </c>
      <c r="H191" s="100">
        <v>0</v>
      </c>
    </row>
    <row r="192" spans="1:8">
      <c r="A192" s="111" t="s">
        <v>3811</v>
      </c>
      <c r="B192" s="100"/>
      <c r="C192" s="100"/>
      <c r="D192" s="100"/>
      <c r="E192" s="100"/>
      <c r="F192" s="100"/>
      <c r="G192" s="100"/>
      <c r="H192" s="100"/>
    </row>
    <row r="193" spans="1:8">
      <c r="A193" s="100" t="s">
        <v>2498</v>
      </c>
      <c r="B193" s="100" t="s">
        <v>2499</v>
      </c>
      <c r="C193" s="100" t="s">
        <v>2500</v>
      </c>
      <c r="D193" s="100">
        <v>0</v>
      </c>
      <c r="E193" s="100">
        <v>1</v>
      </c>
      <c r="F193" s="100">
        <v>1</v>
      </c>
      <c r="G193" s="100">
        <v>-1</v>
      </c>
      <c r="H193" s="100">
        <v>0</v>
      </c>
    </row>
    <row r="194" spans="1:8">
      <c r="A194" s="100" t="s">
        <v>2501</v>
      </c>
      <c r="B194" s="100" t="s">
        <v>2499</v>
      </c>
      <c r="C194" s="100" t="s">
        <v>2502</v>
      </c>
      <c r="D194" s="100">
        <v>0</v>
      </c>
      <c r="E194" s="100">
        <v>1</v>
      </c>
      <c r="F194" s="100">
        <v>1</v>
      </c>
      <c r="G194" s="100">
        <v>0</v>
      </c>
      <c r="H194" s="100">
        <v>0</v>
      </c>
    </row>
    <row r="195" spans="1:8">
      <c r="A195" s="100" t="s">
        <v>2503</v>
      </c>
      <c r="B195" s="100" t="s">
        <v>2499</v>
      </c>
      <c r="C195" s="100" t="s">
        <v>2504</v>
      </c>
      <c r="D195" s="100">
        <v>0</v>
      </c>
      <c r="E195" s="100">
        <v>1</v>
      </c>
      <c r="F195" s="100">
        <v>1</v>
      </c>
      <c r="G195" s="100">
        <v>0</v>
      </c>
      <c r="H195" s="100">
        <v>0</v>
      </c>
    </row>
    <row r="196" spans="1:8">
      <c r="A196" s="100" t="s">
        <v>2505</v>
      </c>
      <c r="B196" s="100" t="s">
        <v>2499</v>
      </c>
      <c r="C196" s="100" t="s">
        <v>2506</v>
      </c>
      <c r="D196" s="100">
        <v>0</v>
      </c>
      <c r="E196" s="100">
        <v>0</v>
      </c>
      <c r="F196" s="100">
        <v>1</v>
      </c>
      <c r="G196" s="100">
        <v>-2</v>
      </c>
      <c r="H196" s="100">
        <v>0</v>
      </c>
    </row>
    <row r="197" spans="1:8">
      <c r="A197" s="100" t="s">
        <v>2507</v>
      </c>
      <c r="B197" s="100" t="s">
        <v>2499</v>
      </c>
      <c r="C197" s="100" t="s">
        <v>2511</v>
      </c>
      <c r="D197" s="100">
        <v>0</v>
      </c>
      <c r="E197" s="100">
        <v>1</v>
      </c>
      <c r="F197" s="100">
        <v>1</v>
      </c>
      <c r="G197" s="100">
        <v>-2</v>
      </c>
      <c r="H197" s="100">
        <v>1</v>
      </c>
    </row>
    <row r="198" spans="1:8">
      <c r="A198" s="100" t="s">
        <v>2508</v>
      </c>
      <c r="B198" s="100" t="s">
        <v>2499</v>
      </c>
      <c r="C198" s="100" t="s">
        <v>2509</v>
      </c>
      <c r="D198" s="100">
        <v>1</v>
      </c>
      <c r="E198" s="100">
        <v>1</v>
      </c>
      <c r="F198" s="100">
        <v>1</v>
      </c>
      <c r="G198" s="100">
        <v>0</v>
      </c>
      <c r="H198" s="100">
        <v>1</v>
      </c>
    </row>
    <row r="199" spans="1:8">
      <c r="A199" s="100" t="s">
        <v>2510</v>
      </c>
      <c r="B199" s="100" t="s">
        <v>2499</v>
      </c>
      <c r="C199" s="100" t="s">
        <v>2371</v>
      </c>
      <c r="D199" s="100">
        <v>0</v>
      </c>
      <c r="E199" s="100">
        <v>1</v>
      </c>
      <c r="F199" s="100">
        <v>1</v>
      </c>
      <c r="G199" s="100">
        <v>0</v>
      </c>
      <c r="H199" s="100">
        <v>0</v>
      </c>
    </row>
    <row r="200" spans="1:8">
      <c r="A200" s="111" t="s">
        <v>3812</v>
      </c>
      <c r="B200" s="100"/>
      <c r="C200" s="100"/>
      <c r="D200" s="100"/>
      <c r="E200" s="100"/>
      <c r="F200" s="100"/>
      <c r="G200" s="100"/>
      <c r="H200" s="100"/>
    </row>
    <row r="201" spans="1:8">
      <c r="A201" s="100" t="s">
        <v>2549</v>
      </c>
      <c r="B201" s="100" t="s">
        <v>2550</v>
      </c>
      <c r="C201" s="100" t="s">
        <v>2551</v>
      </c>
      <c r="D201" s="100">
        <v>0</v>
      </c>
      <c r="E201" s="100">
        <v>1</v>
      </c>
      <c r="F201" s="100">
        <v>1</v>
      </c>
      <c r="G201" s="100">
        <v>-1</v>
      </c>
      <c r="H201" s="100">
        <v>0</v>
      </c>
    </row>
    <row r="202" spans="1:8">
      <c r="A202" s="100" t="s">
        <v>2552</v>
      </c>
      <c r="B202" s="100" t="s">
        <v>2550</v>
      </c>
      <c r="C202" s="100" t="s">
        <v>2553</v>
      </c>
      <c r="D202" s="100">
        <v>0</v>
      </c>
      <c r="E202" s="100">
        <v>1</v>
      </c>
      <c r="F202" s="100">
        <v>1</v>
      </c>
      <c r="G202" s="100">
        <v>-1</v>
      </c>
      <c r="H202" s="100">
        <v>0</v>
      </c>
    </row>
    <row r="203" spans="1:8">
      <c r="A203" s="100" t="s">
        <v>2554</v>
      </c>
      <c r="B203" s="100" t="s">
        <v>2550</v>
      </c>
      <c r="C203" s="100" t="s">
        <v>2555</v>
      </c>
      <c r="D203" s="100">
        <v>0</v>
      </c>
      <c r="E203" s="100">
        <v>1</v>
      </c>
      <c r="F203" s="100">
        <v>1</v>
      </c>
      <c r="G203" s="100">
        <v>-1</v>
      </c>
      <c r="H203" s="100">
        <v>0</v>
      </c>
    </row>
    <row r="204" spans="1:8">
      <c r="A204" s="100" t="s">
        <v>2556</v>
      </c>
      <c r="B204" s="100" t="s">
        <v>2550</v>
      </c>
      <c r="C204" s="100" t="s">
        <v>2557</v>
      </c>
      <c r="D204" s="100">
        <v>0</v>
      </c>
      <c r="E204" s="100">
        <v>1</v>
      </c>
      <c r="F204" s="100">
        <v>1</v>
      </c>
      <c r="G204" s="100">
        <v>-1</v>
      </c>
      <c r="H204" s="100">
        <v>0</v>
      </c>
    </row>
    <row r="205" spans="1:8">
      <c r="A205" s="100" t="s">
        <v>2558</v>
      </c>
      <c r="B205" s="100" t="s">
        <v>2550</v>
      </c>
      <c r="C205" s="100" t="s">
        <v>2559</v>
      </c>
      <c r="D205" s="100">
        <v>0</v>
      </c>
      <c r="E205" s="100">
        <v>0</v>
      </c>
      <c r="F205" s="100">
        <v>1</v>
      </c>
      <c r="G205" s="100">
        <v>-2</v>
      </c>
      <c r="H205" s="100">
        <v>0</v>
      </c>
    </row>
    <row r="206" spans="1:8">
      <c r="A206" s="100" t="s">
        <v>2560</v>
      </c>
      <c r="B206" s="100" t="s">
        <v>2550</v>
      </c>
      <c r="C206" s="100" t="s">
        <v>2371</v>
      </c>
      <c r="D206" s="100">
        <v>0</v>
      </c>
      <c r="E206" s="100">
        <v>1</v>
      </c>
      <c r="F206" s="100">
        <v>1</v>
      </c>
      <c r="G206" s="100">
        <v>-1</v>
      </c>
      <c r="H206" s="100">
        <v>0</v>
      </c>
    </row>
    <row r="207" spans="1:8">
      <c r="A207" s="111" t="s">
        <v>3813</v>
      </c>
      <c r="B207" s="100"/>
      <c r="C207" s="100"/>
      <c r="D207" s="100"/>
      <c r="E207" s="100"/>
      <c r="F207" s="100"/>
      <c r="G207" s="100"/>
      <c r="H207" s="100"/>
    </row>
    <row r="208" spans="1:8">
      <c r="A208" s="100" t="s">
        <v>2789</v>
      </c>
      <c r="B208" s="100" t="s">
        <v>2790</v>
      </c>
      <c r="C208" s="100" t="s">
        <v>2659</v>
      </c>
      <c r="D208" s="100">
        <v>0</v>
      </c>
      <c r="E208" s="100">
        <v>0</v>
      </c>
      <c r="F208" s="100">
        <v>1</v>
      </c>
      <c r="G208" s="100">
        <v>0</v>
      </c>
      <c r="H208" s="100">
        <v>0</v>
      </c>
    </row>
    <row r="209" spans="1:8">
      <c r="A209" s="100" t="s">
        <v>2791</v>
      </c>
      <c r="B209" s="100" t="s">
        <v>2790</v>
      </c>
      <c r="C209" s="100" t="s">
        <v>2792</v>
      </c>
      <c r="D209" s="100">
        <v>0</v>
      </c>
      <c r="E209" s="100">
        <v>1</v>
      </c>
      <c r="F209" s="100">
        <v>1</v>
      </c>
      <c r="G209" s="100">
        <v>0</v>
      </c>
      <c r="H209" s="100">
        <v>0</v>
      </c>
    </row>
    <row r="210" spans="1:8">
      <c r="A210" s="100" t="s">
        <v>2793</v>
      </c>
      <c r="B210" s="100" t="s">
        <v>2790</v>
      </c>
      <c r="C210" s="100" t="s">
        <v>2794</v>
      </c>
      <c r="D210" s="100">
        <v>0</v>
      </c>
      <c r="E210" s="100">
        <v>0</v>
      </c>
      <c r="F210" s="100">
        <v>1</v>
      </c>
      <c r="G210" s="100">
        <v>0</v>
      </c>
      <c r="H210" s="100">
        <v>0</v>
      </c>
    </row>
    <row r="211" spans="1:8">
      <c r="A211" s="100" t="s">
        <v>2795</v>
      </c>
      <c r="B211" s="100" t="s">
        <v>2790</v>
      </c>
      <c r="C211" s="100" t="s">
        <v>2371</v>
      </c>
      <c r="D211" s="100">
        <v>0</v>
      </c>
      <c r="E211" s="100">
        <v>0</v>
      </c>
      <c r="F211" s="100">
        <v>1</v>
      </c>
      <c r="G211" s="100">
        <v>0</v>
      </c>
      <c r="H211" s="100">
        <v>0</v>
      </c>
    </row>
    <row r="212" spans="1:8">
      <c r="A212" s="111" t="s">
        <v>3814</v>
      </c>
      <c r="B212" s="100"/>
      <c r="C212" s="100"/>
      <c r="D212" s="100"/>
      <c r="E212" s="100"/>
      <c r="F212" s="100"/>
      <c r="G212" s="100"/>
      <c r="H212" s="100"/>
    </row>
    <row r="213" spans="1:8">
      <c r="A213" s="100" t="s">
        <v>2459</v>
      </c>
      <c r="B213" s="100" t="s">
        <v>2460</v>
      </c>
      <c r="C213" s="100" t="s">
        <v>2461</v>
      </c>
      <c r="D213" s="100">
        <v>0</v>
      </c>
      <c r="E213" s="100">
        <v>1</v>
      </c>
      <c r="F213" s="100">
        <v>1</v>
      </c>
      <c r="G213" s="100">
        <v>-2</v>
      </c>
      <c r="H213" s="100">
        <v>0</v>
      </c>
    </row>
    <row r="214" spans="1:8">
      <c r="A214" s="100" t="s">
        <v>2462</v>
      </c>
      <c r="B214" s="100" t="s">
        <v>2460</v>
      </c>
      <c r="C214" s="100" t="s">
        <v>2463</v>
      </c>
      <c r="D214" s="100">
        <v>0</v>
      </c>
      <c r="E214" s="100">
        <v>1</v>
      </c>
      <c r="F214" s="100">
        <v>1</v>
      </c>
      <c r="G214" s="100">
        <v>-1</v>
      </c>
      <c r="H214" s="100">
        <v>0</v>
      </c>
    </row>
    <row r="215" spans="1:8">
      <c r="A215" s="100" t="s">
        <v>2464</v>
      </c>
      <c r="B215" s="100" t="s">
        <v>2460</v>
      </c>
      <c r="C215" s="100" t="s">
        <v>2465</v>
      </c>
      <c r="D215" s="100">
        <v>0</v>
      </c>
      <c r="E215" s="100">
        <v>0</v>
      </c>
      <c r="F215" s="100">
        <v>1</v>
      </c>
      <c r="G215" s="100">
        <v>0</v>
      </c>
      <c r="H215" s="100">
        <v>0</v>
      </c>
    </row>
    <row r="216" spans="1:8">
      <c r="A216" s="100" t="s">
        <v>2466</v>
      </c>
      <c r="B216" s="100" t="s">
        <v>2460</v>
      </c>
      <c r="C216" s="100" t="s">
        <v>2467</v>
      </c>
      <c r="D216" s="100">
        <v>0</v>
      </c>
      <c r="E216" s="100">
        <v>0</v>
      </c>
      <c r="F216" s="100">
        <v>1</v>
      </c>
      <c r="G216" s="100">
        <v>0</v>
      </c>
      <c r="H216" s="100">
        <v>0</v>
      </c>
    </row>
    <row r="217" spans="1:8">
      <c r="A217" s="100" t="s">
        <v>2468</v>
      </c>
      <c r="B217" s="100" t="s">
        <v>2460</v>
      </c>
      <c r="C217" s="100" t="s">
        <v>2469</v>
      </c>
      <c r="D217" s="100">
        <v>1</v>
      </c>
      <c r="E217" s="100">
        <v>1</v>
      </c>
      <c r="F217" s="100">
        <v>1</v>
      </c>
      <c r="G217" s="100">
        <v>0</v>
      </c>
      <c r="H217" s="100">
        <v>0</v>
      </c>
    </row>
    <row r="218" spans="1:8">
      <c r="A218" s="100" t="s">
        <v>2470</v>
      </c>
      <c r="B218" s="100" t="s">
        <v>2460</v>
      </c>
      <c r="C218" s="100" t="s">
        <v>2371</v>
      </c>
      <c r="D218" s="100">
        <v>0</v>
      </c>
      <c r="E218" s="100">
        <v>0</v>
      </c>
      <c r="F218" s="100">
        <v>1</v>
      </c>
      <c r="G218" s="100">
        <v>-2</v>
      </c>
      <c r="H218" s="100">
        <v>0</v>
      </c>
    </row>
    <row r="219" spans="1:8">
      <c r="A219" s="111" t="s">
        <v>3815</v>
      </c>
      <c r="B219" s="100"/>
      <c r="C219" s="100"/>
      <c r="D219" s="100"/>
      <c r="E219" s="100"/>
      <c r="F219" s="100"/>
      <c r="G219" s="100"/>
      <c r="H219" s="100"/>
    </row>
    <row r="220" spans="1:8">
      <c r="A220" s="100" t="s">
        <v>2864</v>
      </c>
      <c r="B220" s="100" t="s">
        <v>2865</v>
      </c>
      <c r="C220" s="100" t="s">
        <v>2866</v>
      </c>
      <c r="D220" s="100">
        <v>0</v>
      </c>
      <c r="E220" s="100">
        <v>-1</v>
      </c>
      <c r="F220" s="100">
        <v>1</v>
      </c>
      <c r="G220" s="100">
        <v>-2</v>
      </c>
      <c r="H220" s="100">
        <v>0</v>
      </c>
    </row>
    <row r="221" spans="1:8">
      <c r="A221" s="100" t="s">
        <v>2867</v>
      </c>
      <c r="B221" s="100" t="s">
        <v>2865</v>
      </c>
      <c r="C221" s="100" t="s">
        <v>2868</v>
      </c>
      <c r="D221" s="100">
        <v>0</v>
      </c>
      <c r="E221" s="100">
        <v>0</v>
      </c>
      <c r="F221" s="100">
        <v>1</v>
      </c>
      <c r="G221" s="100">
        <v>-2</v>
      </c>
      <c r="H221" s="100">
        <v>-2</v>
      </c>
    </row>
    <row r="222" spans="1:8">
      <c r="A222" s="100" t="s">
        <v>2869</v>
      </c>
      <c r="B222" s="100" t="s">
        <v>2865</v>
      </c>
      <c r="C222" s="100" t="s">
        <v>2870</v>
      </c>
      <c r="D222" s="100">
        <v>0</v>
      </c>
      <c r="E222" s="100">
        <v>-1</v>
      </c>
      <c r="F222" s="100">
        <v>1</v>
      </c>
      <c r="G222" s="100">
        <v>-2</v>
      </c>
      <c r="H222" s="100">
        <v>-2</v>
      </c>
    </row>
    <row r="223" spans="1:8">
      <c r="A223" s="100" t="s">
        <v>2871</v>
      </c>
      <c r="B223" s="100" t="s">
        <v>2865</v>
      </c>
      <c r="C223" s="100" t="s">
        <v>2872</v>
      </c>
      <c r="D223" s="100">
        <v>0</v>
      </c>
      <c r="E223" s="100">
        <v>-1</v>
      </c>
      <c r="F223" s="100">
        <v>1</v>
      </c>
      <c r="G223" s="100">
        <v>-2</v>
      </c>
      <c r="H223" s="100">
        <v>-1</v>
      </c>
    </row>
    <row r="224" spans="1:8">
      <c r="A224" s="100" t="s">
        <v>2873</v>
      </c>
      <c r="B224" s="100" t="s">
        <v>2865</v>
      </c>
      <c r="C224" s="100" t="s">
        <v>2874</v>
      </c>
      <c r="D224" s="100">
        <v>0</v>
      </c>
      <c r="E224" s="100">
        <v>-1</v>
      </c>
      <c r="F224" s="100">
        <v>1</v>
      </c>
      <c r="G224" s="100">
        <v>-2</v>
      </c>
      <c r="H224" s="100">
        <v>1</v>
      </c>
    </row>
    <row r="225" spans="1:8">
      <c r="A225" s="100" t="s">
        <v>2875</v>
      </c>
      <c r="B225" s="100" t="s">
        <v>2865</v>
      </c>
      <c r="C225" s="100" t="s">
        <v>2371</v>
      </c>
      <c r="D225" s="100">
        <v>0</v>
      </c>
      <c r="E225" s="100">
        <v>-1</v>
      </c>
      <c r="F225" s="100">
        <v>1</v>
      </c>
      <c r="G225" s="100">
        <v>-2</v>
      </c>
      <c r="H225" s="100">
        <v>-1</v>
      </c>
    </row>
    <row r="226" spans="1:8">
      <c r="A226" s="111" t="s">
        <v>3816</v>
      </c>
      <c r="B226" s="100"/>
      <c r="C226" s="100"/>
      <c r="D226" s="100"/>
      <c r="E226" s="100"/>
      <c r="F226" s="100"/>
      <c r="G226" s="100"/>
      <c r="H226" s="100"/>
    </row>
    <row r="227" spans="1:8">
      <c r="A227" s="100" t="s">
        <v>2442</v>
      </c>
      <c r="B227" s="100" t="s">
        <v>2443</v>
      </c>
      <c r="C227" s="100" t="s">
        <v>2444</v>
      </c>
      <c r="D227" s="100">
        <v>0</v>
      </c>
      <c r="E227" s="100">
        <v>-1</v>
      </c>
      <c r="F227" s="100">
        <v>1</v>
      </c>
      <c r="G227" s="100">
        <v>-2</v>
      </c>
      <c r="H227" s="100">
        <v>2</v>
      </c>
    </row>
    <row r="228" spans="1:8">
      <c r="A228" s="100" t="s">
        <v>2446</v>
      </c>
      <c r="B228" s="100" t="s">
        <v>2443</v>
      </c>
      <c r="C228" s="100" t="s">
        <v>2447</v>
      </c>
      <c r="D228" s="100">
        <v>0</v>
      </c>
      <c r="E228" s="100">
        <v>-1</v>
      </c>
      <c r="F228" s="100">
        <v>1</v>
      </c>
      <c r="G228" s="100">
        <v>-2</v>
      </c>
      <c r="H228" s="100">
        <v>2</v>
      </c>
    </row>
    <row r="229" spans="1:8">
      <c r="A229" s="100" t="s">
        <v>2448</v>
      </c>
      <c r="B229" s="100" t="s">
        <v>2443</v>
      </c>
      <c r="C229" s="100" t="s">
        <v>2449</v>
      </c>
      <c r="D229" s="100">
        <v>0</v>
      </c>
      <c r="E229" s="100">
        <v>-1</v>
      </c>
      <c r="F229" s="100">
        <v>1</v>
      </c>
      <c r="G229" s="100">
        <v>-2</v>
      </c>
      <c r="H229" s="100">
        <v>2</v>
      </c>
    </row>
    <row r="230" spans="1:8">
      <c r="A230" s="100" t="s">
        <v>2450</v>
      </c>
      <c r="B230" s="100" t="s">
        <v>2443</v>
      </c>
      <c r="C230" s="100" t="s">
        <v>2451</v>
      </c>
      <c r="D230" s="100">
        <v>0</v>
      </c>
      <c r="E230" s="100">
        <v>0</v>
      </c>
      <c r="F230" s="100">
        <v>1</v>
      </c>
      <c r="G230" s="100">
        <v>0</v>
      </c>
      <c r="H230" s="100">
        <v>2</v>
      </c>
    </row>
    <row r="231" spans="1:8">
      <c r="A231" s="100" t="s">
        <v>2452</v>
      </c>
      <c r="B231" s="100" t="s">
        <v>2443</v>
      </c>
      <c r="C231" s="100" t="s">
        <v>2453</v>
      </c>
      <c r="D231" s="100">
        <v>0</v>
      </c>
      <c r="E231" s="100">
        <v>0</v>
      </c>
      <c r="F231" s="100">
        <v>1</v>
      </c>
      <c r="G231" s="100">
        <v>-2</v>
      </c>
      <c r="H231" s="100">
        <v>2</v>
      </c>
    </row>
    <row r="232" spans="1:8">
      <c r="A232" s="100" t="s">
        <v>2454</v>
      </c>
      <c r="B232" s="100" t="s">
        <v>2443</v>
      </c>
      <c r="C232" s="100" t="s">
        <v>2455</v>
      </c>
      <c r="D232" s="100">
        <v>0</v>
      </c>
      <c r="E232" s="100">
        <v>0</v>
      </c>
      <c r="F232" s="100">
        <v>1</v>
      </c>
      <c r="G232" s="100">
        <v>-2</v>
      </c>
      <c r="H232" s="100">
        <v>2</v>
      </c>
    </row>
    <row r="233" spans="1:8">
      <c r="A233" s="100" t="s">
        <v>2456</v>
      </c>
      <c r="B233" s="100" t="s">
        <v>2443</v>
      </c>
      <c r="C233" s="100" t="s">
        <v>2457</v>
      </c>
      <c r="D233" s="100">
        <v>1</v>
      </c>
      <c r="E233" s="100">
        <v>1</v>
      </c>
      <c r="F233" s="100">
        <v>1</v>
      </c>
      <c r="G233" s="100">
        <v>-1</v>
      </c>
      <c r="H233" s="100">
        <v>0</v>
      </c>
    </row>
    <row r="234" spans="1:8">
      <c r="A234" s="100" t="s">
        <v>2458</v>
      </c>
      <c r="B234" s="100" t="s">
        <v>2443</v>
      </c>
      <c r="C234" s="100" t="s">
        <v>2371</v>
      </c>
      <c r="D234" s="100">
        <v>0</v>
      </c>
      <c r="E234" s="100">
        <v>-1</v>
      </c>
      <c r="F234" s="100">
        <v>1</v>
      </c>
      <c r="G234" s="100">
        <v>-2</v>
      </c>
      <c r="H234" s="100">
        <v>2</v>
      </c>
    </row>
    <row r="235" spans="1:8">
      <c r="A235" s="111" t="s">
        <v>3817</v>
      </c>
      <c r="B235" s="100"/>
      <c r="C235" s="100"/>
      <c r="D235" s="100"/>
      <c r="E235" s="100"/>
      <c r="F235" s="100"/>
      <c r="G235" s="100"/>
      <c r="H235" s="100"/>
    </row>
    <row r="236" spans="1:8">
      <c r="A236" s="100" t="s">
        <v>2852</v>
      </c>
      <c r="B236" s="100" t="s">
        <v>2853</v>
      </c>
      <c r="C236" s="100" t="s">
        <v>2854</v>
      </c>
      <c r="D236" s="100">
        <v>0</v>
      </c>
      <c r="E236" s="100">
        <v>-1</v>
      </c>
      <c r="F236" s="100">
        <v>1</v>
      </c>
      <c r="G236" s="100">
        <v>-2</v>
      </c>
      <c r="H236" s="100">
        <v>-2</v>
      </c>
    </row>
    <row r="237" spans="1:8">
      <c r="A237" s="100" t="s">
        <v>2855</v>
      </c>
      <c r="B237" s="100" t="s">
        <v>2853</v>
      </c>
      <c r="C237" s="100" t="s">
        <v>2856</v>
      </c>
      <c r="D237" s="100">
        <v>0</v>
      </c>
      <c r="E237" s="100">
        <v>-1</v>
      </c>
      <c r="F237" s="100">
        <v>1</v>
      </c>
      <c r="G237" s="100">
        <v>-2</v>
      </c>
      <c r="H237" s="100">
        <v>-2</v>
      </c>
    </row>
    <row r="238" spans="1:8">
      <c r="A238" s="100" t="s">
        <v>2857</v>
      </c>
      <c r="B238" s="100" t="s">
        <v>2853</v>
      </c>
      <c r="C238" s="100" t="s">
        <v>2858</v>
      </c>
      <c r="D238" s="100">
        <v>0</v>
      </c>
      <c r="E238" s="100">
        <v>-1</v>
      </c>
      <c r="F238" s="100">
        <v>1</v>
      </c>
      <c r="G238" s="100">
        <v>-2</v>
      </c>
      <c r="H238" s="100">
        <v>-2</v>
      </c>
    </row>
    <row r="239" spans="1:8">
      <c r="A239" s="100" t="s">
        <v>2859</v>
      </c>
      <c r="B239" s="100" t="s">
        <v>2853</v>
      </c>
      <c r="C239" s="100" t="s">
        <v>2860</v>
      </c>
      <c r="D239" s="100">
        <v>0</v>
      </c>
      <c r="E239" s="100">
        <v>-1</v>
      </c>
      <c r="F239" s="100">
        <v>1</v>
      </c>
      <c r="G239" s="100">
        <v>-2</v>
      </c>
      <c r="H239" s="100">
        <v>-2</v>
      </c>
    </row>
    <row r="240" spans="1:8">
      <c r="A240" s="100" t="s">
        <v>2861</v>
      </c>
      <c r="B240" s="100" t="s">
        <v>2853</v>
      </c>
      <c r="C240" s="100" t="s">
        <v>2862</v>
      </c>
      <c r="D240" s="100">
        <v>1</v>
      </c>
      <c r="E240" s="100">
        <v>1</v>
      </c>
      <c r="F240" s="100">
        <v>1</v>
      </c>
      <c r="G240" s="100">
        <v>-1</v>
      </c>
      <c r="H240" s="100">
        <v>-1</v>
      </c>
    </row>
    <row r="241" spans="1:8">
      <c r="A241" s="100" t="s">
        <v>2863</v>
      </c>
      <c r="B241" s="100" t="s">
        <v>2853</v>
      </c>
      <c r="C241" s="100" t="s">
        <v>2371</v>
      </c>
      <c r="D241" s="100">
        <v>0</v>
      </c>
      <c r="E241" s="100">
        <v>-1</v>
      </c>
      <c r="F241" s="100">
        <v>1</v>
      </c>
      <c r="G241" s="100">
        <v>-2</v>
      </c>
      <c r="H241" s="100">
        <v>-2</v>
      </c>
    </row>
    <row r="242" spans="1:8">
      <c r="A242" s="111" t="s">
        <v>3818</v>
      </c>
      <c r="B242" s="100"/>
      <c r="C242" s="100"/>
      <c r="D242" s="100"/>
      <c r="E242" s="100"/>
      <c r="F242" s="100"/>
      <c r="G242" s="100"/>
      <c r="H242" s="100"/>
    </row>
    <row r="243" spans="1:8">
      <c r="A243" s="100" t="s">
        <v>2408</v>
      </c>
      <c r="B243" s="100" t="s">
        <v>2409</v>
      </c>
      <c r="C243" s="100" t="s">
        <v>2410</v>
      </c>
      <c r="D243" s="100">
        <v>0</v>
      </c>
      <c r="E243" s="100">
        <v>0</v>
      </c>
      <c r="F243" s="100">
        <v>1</v>
      </c>
      <c r="G243" s="100">
        <v>-2</v>
      </c>
      <c r="H243" s="100">
        <v>2</v>
      </c>
    </row>
    <row r="244" spans="1:8">
      <c r="A244" s="100" t="s">
        <v>2411</v>
      </c>
      <c r="B244" s="100" t="s">
        <v>2409</v>
      </c>
      <c r="C244" s="100" t="s">
        <v>2412</v>
      </c>
      <c r="D244" s="100">
        <v>0</v>
      </c>
      <c r="E244" s="100">
        <v>0</v>
      </c>
      <c r="F244" s="100">
        <v>1</v>
      </c>
      <c r="G244" s="100">
        <v>-2</v>
      </c>
      <c r="H244" s="100">
        <v>2</v>
      </c>
    </row>
    <row r="245" spans="1:8">
      <c r="A245" s="100" t="s">
        <v>2413</v>
      </c>
      <c r="B245" s="100" t="s">
        <v>2409</v>
      </c>
      <c r="C245" s="100" t="s">
        <v>2414</v>
      </c>
      <c r="D245" s="100">
        <v>0</v>
      </c>
      <c r="E245" s="100">
        <v>0</v>
      </c>
      <c r="F245" s="100">
        <v>1</v>
      </c>
      <c r="G245" s="100">
        <v>-2</v>
      </c>
      <c r="H245" s="100">
        <v>2</v>
      </c>
    </row>
    <row r="246" spans="1:8">
      <c r="A246" s="100" t="s">
        <v>2415</v>
      </c>
      <c r="B246" s="100" t="s">
        <v>2409</v>
      </c>
      <c r="C246" s="100" t="s">
        <v>2416</v>
      </c>
      <c r="D246" s="100">
        <v>0</v>
      </c>
      <c r="E246" s="100">
        <v>0</v>
      </c>
      <c r="F246" s="100">
        <v>1</v>
      </c>
      <c r="G246" s="100">
        <v>-2</v>
      </c>
      <c r="H246" s="100">
        <v>2</v>
      </c>
    </row>
    <row r="247" spans="1:8">
      <c r="A247" s="100" t="s">
        <v>2417</v>
      </c>
      <c r="B247" s="100" t="s">
        <v>2409</v>
      </c>
      <c r="C247" s="100" t="s">
        <v>2418</v>
      </c>
      <c r="D247" s="100">
        <v>0</v>
      </c>
      <c r="E247" s="100">
        <v>0</v>
      </c>
      <c r="F247" s="100">
        <v>1</v>
      </c>
      <c r="G247" s="100">
        <v>-2</v>
      </c>
      <c r="H247" s="100">
        <v>2</v>
      </c>
    </row>
    <row r="248" spans="1:8">
      <c r="A248" s="100" t="s">
        <v>2419</v>
      </c>
      <c r="B248" s="100" t="s">
        <v>2409</v>
      </c>
      <c r="C248" s="100" t="s">
        <v>2420</v>
      </c>
      <c r="D248" s="100">
        <v>0</v>
      </c>
      <c r="E248" s="100">
        <v>0</v>
      </c>
      <c r="F248" s="100">
        <v>1</v>
      </c>
      <c r="G248" s="100">
        <v>-2</v>
      </c>
      <c r="H248" s="100">
        <v>2</v>
      </c>
    </row>
    <row r="249" spans="1:8">
      <c r="A249" s="100" t="s">
        <v>2421</v>
      </c>
      <c r="B249" s="100" t="s">
        <v>2409</v>
      </c>
      <c r="C249" s="100" t="s">
        <v>2422</v>
      </c>
      <c r="D249" s="100">
        <v>0</v>
      </c>
      <c r="E249" s="100">
        <v>0</v>
      </c>
      <c r="F249" s="100">
        <v>1</v>
      </c>
      <c r="G249" s="100">
        <v>-2</v>
      </c>
      <c r="H249" s="100">
        <v>2</v>
      </c>
    </row>
    <row r="250" spans="1:8">
      <c r="A250" s="100" t="s">
        <v>2423</v>
      </c>
      <c r="B250" s="100" t="s">
        <v>2409</v>
      </c>
      <c r="C250" s="100" t="s">
        <v>2424</v>
      </c>
      <c r="D250" s="100">
        <v>0</v>
      </c>
      <c r="E250" s="100">
        <v>0</v>
      </c>
      <c r="F250" s="100">
        <v>1</v>
      </c>
      <c r="G250" s="100">
        <v>-2</v>
      </c>
      <c r="H250" s="100">
        <v>2</v>
      </c>
    </row>
    <row r="251" spans="1:8">
      <c r="A251" s="100" t="s">
        <v>2425</v>
      </c>
      <c r="B251" s="100" t="s">
        <v>2409</v>
      </c>
      <c r="C251" s="100" t="s">
        <v>2426</v>
      </c>
      <c r="D251" s="100">
        <v>0</v>
      </c>
      <c r="E251" s="100">
        <v>0</v>
      </c>
      <c r="F251" s="100">
        <v>1</v>
      </c>
      <c r="G251" s="100">
        <v>-2</v>
      </c>
      <c r="H251" s="100">
        <v>2</v>
      </c>
    </row>
    <row r="252" spans="1:8">
      <c r="A252" s="100" t="s">
        <v>2427</v>
      </c>
      <c r="B252" s="100" t="s">
        <v>2409</v>
      </c>
      <c r="C252" s="100" t="s">
        <v>2428</v>
      </c>
      <c r="D252" s="100">
        <v>1</v>
      </c>
      <c r="E252" s="100">
        <v>1</v>
      </c>
      <c r="F252" s="100">
        <v>1</v>
      </c>
      <c r="G252" s="100">
        <v>-1</v>
      </c>
      <c r="H252" s="100">
        <v>1</v>
      </c>
    </row>
    <row r="253" spans="1:8">
      <c r="A253" s="100" t="s">
        <v>2429</v>
      </c>
      <c r="B253" s="100" t="s">
        <v>2409</v>
      </c>
      <c r="C253" s="100" t="s">
        <v>2371</v>
      </c>
      <c r="D253" s="100">
        <v>0</v>
      </c>
      <c r="E253" s="100">
        <v>0</v>
      </c>
      <c r="F253" s="100">
        <v>1</v>
      </c>
      <c r="G253" s="100">
        <v>-2</v>
      </c>
      <c r="H253" s="100">
        <v>2</v>
      </c>
    </row>
    <row r="254" spans="1:8">
      <c r="A254" s="111" t="s">
        <v>3819</v>
      </c>
      <c r="B254" s="100"/>
      <c r="C254" s="100"/>
      <c r="D254" s="100"/>
      <c r="E254" s="100"/>
      <c r="F254" s="100"/>
      <c r="G254" s="100"/>
      <c r="H254" s="100"/>
    </row>
    <row r="255" spans="1:8">
      <c r="A255" s="100" t="s">
        <v>2717</v>
      </c>
      <c r="B255" s="100" t="s">
        <v>2708</v>
      </c>
      <c r="C255" s="100" t="s">
        <v>2718</v>
      </c>
      <c r="D255" s="100">
        <v>0</v>
      </c>
      <c r="E255" s="100">
        <v>-1</v>
      </c>
      <c r="F255" s="100">
        <v>1</v>
      </c>
      <c r="G255" s="100">
        <v>-2</v>
      </c>
      <c r="H255" s="100">
        <v>0</v>
      </c>
    </row>
    <row r="256" spans="1:8">
      <c r="A256" s="100" t="s">
        <v>2719</v>
      </c>
      <c r="B256" s="100" t="s">
        <v>2708</v>
      </c>
      <c r="C256" s="100" t="s">
        <v>2720</v>
      </c>
      <c r="D256" s="100">
        <v>0</v>
      </c>
      <c r="E256" s="100">
        <v>0</v>
      </c>
      <c r="F256" s="100">
        <v>1</v>
      </c>
      <c r="G256" s="100">
        <v>-2</v>
      </c>
      <c r="H256" s="100">
        <v>1</v>
      </c>
    </row>
    <row r="257" spans="1:8">
      <c r="A257" s="100" t="s">
        <v>2721</v>
      </c>
      <c r="B257" s="100" t="s">
        <v>2708</v>
      </c>
      <c r="C257" s="100" t="s">
        <v>2722</v>
      </c>
      <c r="D257" s="100">
        <v>1</v>
      </c>
      <c r="E257" s="100">
        <v>1</v>
      </c>
      <c r="F257" s="100">
        <v>1</v>
      </c>
      <c r="G257" s="100">
        <v>-2</v>
      </c>
      <c r="H257" s="100">
        <v>0</v>
      </c>
    </row>
    <row r="258" spans="1:8">
      <c r="A258" s="100" t="s">
        <v>2723</v>
      </c>
      <c r="B258" s="100" t="s">
        <v>2708</v>
      </c>
      <c r="C258" s="100" t="s">
        <v>2724</v>
      </c>
      <c r="D258" s="100">
        <v>0</v>
      </c>
      <c r="E258" s="100">
        <v>1</v>
      </c>
      <c r="F258" s="100">
        <v>1</v>
      </c>
      <c r="G258" s="100">
        <v>-2</v>
      </c>
      <c r="H258" s="100">
        <v>1</v>
      </c>
    </row>
    <row r="259" spans="1:8">
      <c r="A259" s="100" t="s">
        <v>2725</v>
      </c>
      <c r="B259" s="100" t="s">
        <v>2708</v>
      </c>
      <c r="C259" s="100" t="s">
        <v>2726</v>
      </c>
      <c r="D259" s="100">
        <v>0</v>
      </c>
      <c r="E259" s="100">
        <v>0</v>
      </c>
      <c r="F259" s="100">
        <v>1</v>
      </c>
      <c r="G259" s="100">
        <v>-1</v>
      </c>
      <c r="H259" s="100">
        <v>0</v>
      </c>
    </row>
    <row r="260" spans="1:8">
      <c r="A260" s="100" t="s">
        <v>2706</v>
      </c>
      <c r="B260" s="100" t="s">
        <v>2708</v>
      </c>
      <c r="C260" s="100" t="s">
        <v>2727</v>
      </c>
      <c r="D260" s="100">
        <v>0</v>
      </c>
      <c r="E260" s="100">
        <v>0</v>
      </c>
      <c r="F260" s="100">
        <v>1</v>
      </c>
      <c r="G260" s="100">
        <v>-1</v>
      </c>
      <c r="H260" s="100">
        <v>1</v>
      </c>
    </row>
    <row r="261" spans="1:8">
      <c r="A261" s="100" t="s">
        <v>2710</v>
      </c>
      <c r="B261" s="100" t="s">
        <v>2708</v>
      </c>
      <c r="C261" s="100" t="s">
        <v>2728</v>
      </c>
      <c r="D261" s="100">
        <v>1</v>
      </c>
      <c r="E261" s="100">
        <v>1</v>
      </c>
      <c r="F261" s="100">
        <v>1</v>
      </c>
      <c r="G261" s="100">
        <v>-1</v>
      </c>
      <c r="H261" s="100">
        <v>0</v>
      </c>
    </row>
    <row r="262" spans="1:8">
      <c r="A262" s="100" t="s">
        <v>2729</v>
      </c>
      <c r="B262" s="100" t="s">
        <v>2708</v>
      </c>
      <c r="C262" s="100" t="s">
        <v>2730</v>
      </c>
      <c r="D262" s="100">
        <v>0</v>
      </c>
      <c r="E262" s="100">
        <v>1</v>
      </c>
      <c r="F262" s="100">
        <v>1</v>
      </c>
      <c r="G262" s="100">
        <v>-1</v>
      </c>
      <c r="H262" s="100">
        <v>1</v>
      </c>
    </row>
    <row r="263" spans="1:8">
      <c r="A263" s="100" t="s">
        <v>2731</v>
      </c>
      <c r="B263" s="100" t="s">
        <v>2708</v>
      </c>
      <c r="C263" s="100" t="s">
        <v>2732</v>
      </c>
      <c r="D263" s="100">
        <v>0</v>
      </c>
      <c r="E263" s="100">
        <v>-1</v>
      </c>
      <c r="F263" s="100">
        <v>1</v>
      </c>
      <c r="G263" s="100">
        <v>-2</v>
      </c>
      <c r="H263" s="100">
        <v>0</v>
      </c>
    </row>
    <row r="264" spans="1:8">
      <c r="A264" s="100" t="s">
        <v>2733</v>
      </c>
      <c r="B264" s="100" t="s">
        <v>2708</v>
      </c>
      <c r="C264" s="100" t="s">
        <v>2734</v>
      </c>
      <c r="D264" s="100">
        <v>0</v>
      </c>
      <c r="E264" s="100">
        <v>0</v>
      </c>
      <c r="F264" s="100">
        <v>1</v>
      </c>
      <c r="G264" s="100">
        <v>-2</v>
      </c>
      <c r="H264" s="100">
        <v>1</v>
      </c>
    </row>
    <row r="265" spans="1:8">
      <c r="A265" s="100" t="s">
        <v>2740</v>
      </c>
      <c r="B265" s="100" t="s">
        <v>2708</v>
      </c>
      <c r="C265" s="100" t="s">
        <v>2741</v>
      </c>
      <c r="D265" s="100">
        <v>1</v>
      </c>
      <c r="E265" s="100">
        <v>1</v>
      </c>
      <c r="F265" s="100">
        <v>1</v>
      </c>
      <c r="G265" s="100">
        <v>-2</v>
      </c>
      <c r="H265" s="100">
        <v>1</v>
      </c>
    </row>
    <row r="266" spans="1:8">
      <c r="A266" s="100" t="s">
        <v>2735</v>
      </c>
      <c r="B266" s="100" t="s">
        <v>2708</v>
      </c>
      <c r="C266" s="100" t="s">
        <v>2736</v>
      </c>
      <c r="D266" s="100">
        <v>0</v>
      </c>
      <c r="E266" s="100">
        <v>0</v>
      </c>
      <c r="F266" s="100">
        <v>1</v>
      </c>
      <c r="G266" s="100">
        <v>-2</v>
      </c>
      <c r="H266" s="100">
        <v>0</v>
      </c>
    </row>
    <row r="267" spans="1:8">
      <c r="A267" s="100" t="s">
        <v>2737</v>
      </c>
      <c r="B267" s="100" t="s">
        <v>2708</v>
      </c>
      <c r="C267" s="100" t="s">
        <v>2738</v>
      </c>
      <c r="D267" s="100">
        <v>0</v>
      </c>
      <c r="E267" s="100">
        <v>0</v>
      </c>
      <c r="F267" s="100">
        <v>1</v>
      </c>
      <c r="G267" s="100">
        <v>-2</v>
      </c>
      <c r="H267" s="100">
        <v>1</v>
      </c>
    </row>
    <row r="268" spans="1:8">
      <c r="A268" s="100" t="s">
        <v>2742</v>
      </c>
      <c r="B268" s="100" t="s">
        <v>2708</v>
      </c>
      <c r="C268" s="100" t="s">
        <v>2743</v>
      </c>
      <c r="D268" s="100">
        <v>1</v>
      </c>
      <c r="E268" s="100">
        <v>1</v>
      </c>
      <c r="F268" s="100">
        <v>1</v>
      </c>
      <c r="G268" s="100">
        <v>-2</v>
      </c>
      <c r="H268" s="100">
        <v>1</v>
      </c>
    </row>
    <row r="269" spans="1:8">
      <c r="A269" s="100" t="s">
        <v>2707</v>
      </c>
      <c r="B269" s="100" t="s">
        <v>2708</v>
      </c>
      <c r="C269" s="100" t="s">
        <v>2709</v>
      </c>
      <c r="D269" s="100">
        <v>0</v>
      </c>
      <c r="E269" s="100">
        <v>0</v>
      </c>
      <c r="F269" s="100">
        <v>1</v>
      </c>
      <c r="G269" s="100">
        <v>-2</v>
      </c>
      <c r="H269" s="100">
        <v>0</v>
      </c>
    </row>
    <row r="270" spans="1:8">
      <c r="A270" s="100" t="s">
        <v>2711</v>
      </c>
      <c r="B270" s="100" t="s">
        <v>2708</v>
      </c>
      <c r="C270" s="100" t="s">
        <v>2712</v>
      </c>
      <c r="D270" s="100">
        <v>0</v>
      </c>
      <c r="E270" s="100">
        <v>-1</v>
      </c>
      <c r="F270" s="100">
        <v>1</v>
      </c>
      <c r="G270" s="100">
        <v>-2</v>
      </c>
      <c r="H270" s="100">
        <v>1</v>
      </c>
    </row>
    <row r="271" spans="1:8">
      <c r="A271" s="100" t="s">
        <v>2713</v>
      </c>
      <c r="B271" s="100" t="s">
        <v>2708</v>
      </c>
      <c r="C271" s="100" t="s">
        <v>2714</v>
      </c>
      <c r="D271" s="100">
        <v>0</v>
      </c>
      <c r="E271" s="100">
        <v>-1</v>
      </c>
      <c r="F271" s="100">
        <v>1</v>
      </c>
      <c r="G271" s="100">
        <v>-1</v>
      </c>
      <c r="H271" s="100">
        <v>1</v>
      </c>
    </row>
    <row r="272" spans="1:8">
      <c r="A272" s="100" t="s">
        <v>2715</v>
      </c>
      <c r="B272" s="100" t="s">
        <v>2708</v>
      </c>
      <c r="C272" s="100" t="s">
        <v>2716</v>
      </c>
      <c r="D272" s="100">
        <v>1</v>
      </c>
      <c r="E272" s="100">
        <v>1</v>
      </c>
      <c r="F272" s="100">
        <v>1</v>
      </c>
      <c r="G272" s="100">
        <v>-1</v>
      </c>
      <c r="H272" s="100">
        <v>0</v>
      </c>
    </row>
    <row r="273" spans="1:8">
      <c r="A273" s="100" t="s">
        <v>2744</v>
      </c>
      <c r="B273" s="100" t="s">
        <v>2708</v>
      </c>
      <c r="C273" s="100" t="s">
        <v>2745</v>
      </c>
      <c r="D273" s="100">
        <v>0</v>
      </c>
      <c r="E273" s="100">
        <v>1</v>
      </c>
      <c r="F273" s="100">
        <v>1</v>
      </c>
      <c r="G273" s="100">
        <v>-1</v>
      </c>
      <c r="H273" s="100">
        <v>1</v>
      </c>
    </row>
    <row r="274" spans="1:8">
      <c r="A274" s="100" t="s">
        <v>2739</v>
      </c>
      <c r="B274" s="100" t="s">
        <v>2708</v>
      </c>
      <c r="C274" s="100" t="s">
        <v>2371</v>
      </c>
      <c r="D274" s="100">
        <v>0</v>
      </c>
      <c r="E274" s="100">
        <v>-1</v>
      </c>
      <c r="F274" s="100">
        <v>1</v>
      </c>
      <c r="G274" s="100">
        <v>-2</v>
      </c>
      <c r="H274" s="100">
        <v>0</v>
      </c>
    </row>
    <row r="275" spans="1:8">
      <c r="A275" s="111" t="s">
        <v>3820</v>
      </c>
      <c r="B275" s="100"/>
      <c r="C275" s="100"/>
      <c r="D275" s="100"/>
      <c r="E275" s="100"/>
      <c r="F275" s="100"/>
      <c r="G275" s="100"/>
      <c r="H275" s="100"/>
    </row>
    <row r="276" spans="1:8">
      <c r="A276" s="100" t="s">
        <v>2379</v>
      </c>
      <c r="B276" s="100" t="s">
        <v>2380</v>
      </c>
      <c r="C276" s="100" t="s">
        <v>2381</v>
      </c>
      <c r="D276" s="100">
        <v>1</v>
      </c>
      <c r="E276" s="100">
        <v>1</v>
      </c>
      <c r="F276" s="100">
        <v>1</v>
      </c>
      <c r="G276" s="100">
        <v>-2</v>
      </c>
      <c r="H276" s="100">
        <v>2</v>
      </c>
    </row>
    <row r="277" spans="1:8">
      <c r="A277" s="100" t="s">
        <v>2383</v>
      </c>
      <c r="B277" s="100" t="s">
        <v>2380</v>
      </c>
      <c r="C277" s="100" t="s">
        <v>2384</v>
      </c>
      <c r="D277" s="100">
        <v>0</v>
      </c>
      <c r="E277" s="100">
        <v>0</v>
      </c>
      <c r="F277" s="100">
        <v>1</v>
      </c>
      <c r="G277" s="100">
        <v>-2</v>
      </c>
      <c r="H277" s="100">
        <v>2</v>
      </c>
    </row>
    <row r="278" spans="1:8">
      <c r="A278" s="100" t="s">
        <v>2385</v>
      </c>
      <c r="B278" s="100" t="s">
        <v>2380</v>
      </c>
      <c r="C278" s="100" t="s">
        <v>2386</v>
      </c>
      <c r="D278" s="100">
        <v>0</v>
      </c>
      <c r="E278" s="100">
        <v>0</v>
      </c>
      <c r="F278" s="100">
        <v>1</v>
      </c>
      <c r="G278" s="100">
        <v>-2</v>
      </c>
      <c r="H278" s="100">
        <v>0</v>
      </c>
    </row>
    <row r="279" spans="1:8">
      <c r="A279" s="100" t="s">
        <v>2387</v>
      </c>
      <c r="B279" s="100" t="s">
        <v>2380</v>
      </c>
      <c r="C279" s="100" t="s">
        <v>2371</v>
      </c>
      <c r="D279" s="100">
        <v>0</v>
      </c>
      <c r="E279" s="100">
        <v>0</v>
      </c>
      <c r="F279" s="100">
        <v>1</v>
      </c>
      <c r="G279" s="100">
        <v>-2</v>
      </c>
      <c r="H279" s="100">
        <v>2</v>
      </c>
    </row>
    <row r="280" spans="1:8">
      <c r="A280" s="111" t="s">
        <v>3821</v>
      </c>
      <c r="B280" s="100"/>
      <c r="C280" s="100"/>
      <c r="D280" s="100"/>
      <c r="E280" s="100"/>
      <c r="F280" s="100"/>
      <c r="G280" s="100"/>
      <c r="H280" s="100"/>
    </row>
    <row r="281" spans="1:8">
      <c r="A281" s="100" t="s">
        <v>2746</v>
      </c>
      <c r="B281" s="100" t="s">
        <v>2747</v>
      </c>
      <c r="C281" s="100" t="s">
        <v>2748</v>
      </c>
      <c r="D281" s="100">
        <v>0</v>
      </c>
      <c r="E281" s="100">
        <v>1</v>
      </c>
      <c r="F281" s="100">
        <v>1</v>
      </c>
      <c r="G281" s="100">
        <v>1</v>
      </c>
      <c r="H281" s="100">
        <v>1</v>
      </c>
    </row>
    <row r="282" spans="1:8">
      <c r="A282" s="100" t="s">
        <v>2749</v>
      </c>
      <c r="B282" s="100" t="s">
        <v>2747</v>
      </c>
      <c r="C282" s="100" t="s">
        <v>2750</v>
      </c>
      <c r="D282" s="100">
        <v>1</v>
      </c>
      <c r="E282" s="100">
        <v>1</v>
      </c>
      <c r="F282" s="100">
        <v>1</v>
      </c>
      <c r="G282" s="100">
        <v>1</v>
      </c>
      <c r="H282" s="100">
        <v>2</v>
      </c>
    </row>
    <row r="283" spans="1:8">
      <c r="A283" s="100" t="s">
        <v>2751</v>
      </c>
      <c r="B283" s="100" t="s">
        <v>2747</v>
      </c>
      <c r="C283" s="100" t="s">
        <v>2752</v>
      </c>
      <c r="D283" s="100">
        <v>1</v>
      </c>
      <c r="E283" s="100">
        <v>1</v>
      </c>
      <c r="F283" s="100">
        <v>1</v>
      </c>
      <c r="G283" s="100">
        <v>1</v>
      </c>
      <c r="H283" s="100">
        <v>2</v>
      </c>
    </row>
    <row r="284" spans="1:8">
      <c r="A284" s="100" t="s">
        <v>2753</v>
      </c>
      <c r="B284" s="100" t="s">
        <v>2747</v>
      </c>
      <c r="C284" s="100" t="s">
        <v>2371</v>
      </c>
      <c r="D284" s="100">
        <v>1</v>
      </c>
      <c r="E284" s="100">
        <v>1</v>
      </c>
      <c r="F284" s="100">
        <v>1</v>
      </c>
      <c r="G284" s="100">
        <v>1</v>
      </c>
      <c r="H284" s="100">
        <v>2</v>
      </c>
    </row>
    <row r="285" spans="1:8">
      <c r="A285" s="111" t="s">
        <v>3822</v>
      </c>
      <c r="B285" s="100"/>
      <c r="C285" s="100"/>
      <c r="D285" s="100"/>
      <c r="E285" s="100"/>
      <c r="F285" s="100"/>
      <c r="G285" s="100"/>
      <c r="H285" s="100"/>
    </row>
    <row r="286" spans="1:8">
      <c r="A286" s="100" t="s">
        <v>2343</v>
      </c>
      <c r="B286" s="100" t="s">
        <v>2344</v>
      </c>
      <c r="C286" s="100" t="s">
        <v>2345</v>
      </c>
      <c r="D286" s="100">
        <v>0</v>
      </c>
      <c r="E286" s="100">
        <v>0</v>
      </c>
      <c r="F286" s="100">
        <v>1</v>
      </c>
      <c r="G286" s="100">
        <v>-1</v>
      </c>
      <c r="H286" s="100">
        <v>0</v>
      </c>
    </row>
    <row r="287" spans="1:8">
      <c r="A287" s="100" t="s">
        <v>2346</v>
      </c>
      <c r="B287" s="100" t="s">
        <v>2344</v>
      </c>
      <c r="C287" s="100" t="s">
        <v>2347</v>
      </c>
      <c r="D287" s="100">
        <v>0</v>
      </c>
      <c r="E287" s="100">
        <v>0</v>
      </c>
      <c r="F287" s="100">
        <v>1</v>
      </c>
      <c r="G287" s="100">
        <v>-1</v>
      </c>
      <c r="H287" s="100">
        <v>1</v>
      </c>
    </row>
    <row r="288" spans="1:8">
      <c r="A288" s="100" t="s">
        <v>2348</v>
      </c>
      <c r="B288" s="100" t="s">
        <v>2344</v>
      </c>
      <c r="C288" s="100" t="s">
        <v>2349</v>
      </c>
      <c r="D288" s="100">
        <v>1</v>
      </c>
      <c r="E288" s="100">
        <v>1</v>
      </c>
      <c r="F288" s="100">
        <v>1</v>
      </c>
      <c r="G288" s="100">
        <v>0</v>
      </c>
      <c r="H288" s="100">
        <v>0</v>
      </c>
    </row>
    <row r="289" spans="1:8">
      <c r="A289" s="100" t="s">
        <v>2350</v>
      </c>
      <c r="B289" s="100" t="s">
        <v>2344</v>
      </c>
      <c r="C289" s="100" t="s">
        <v>2351</v>
      </c>
      <c r="D289" s="100">
        <v>0</v>
      </c>
      <c r="E289" s="100">
        <v>1</v>
      </c>
      <c r="F289" s="100">
        <v>1</v>
      </c>
      <c r="G289" s="100">
        <v>0</v>
      </c>
      <c r="H289" s="100">
        <v>1</v>
      </c>
    </row>
    <row r="290" spans="1:8">
      <c r="A290" s="100" t="s">
        <v>2352</v>
      </c>
      <c r="B290" s="100" t="s">
        <v>2344</v>
      </c>
      <c r="C290" s="100" t="s">
        <v>2353</v>
      </c>
      <c r="D290" s="100">
        <v>0</v>
      </c>
      <c r="E290" s="100">
        <v>0</v>
      </c>
      <c r="F290" s="100">
        <v>1</v>
      </c>
      <c r="G290" s="100">
        <v>-1</v>
      </c>
      <c r="H290" s="100">
        <v>0</v>
      </c>
    </row>
    <row r="291" spans="1:8">
      <c r="A291" s="100" t="s">
        <v>2354</v>
      </c>
      <c r="B291" s="100" t="s">
        <v>2344</v>
      </c>
      <c r="C291" s="100" t="s">
        <v>2355</v>
      </c>
      <c r="D291" s="100">
        <v>0</v>
      </c>
      <c r="E291" s="100">
        <v>0</v>
      </c>
      <c r="F291" s="100">
        <v>1</v>
      </c>
      <c r="G291" s="100">
        <v>-1</v>
      </c>
      <c r="H291" s="100">
        <v>1</v>
      </c>
    </row>
    <row r="292" spans="1:8">
      <c r="A292" s="100" t="s">
        <v>2356</v>
      </c>
      <c r="B292" s="100" t="s">
        <v>2344</v>
      </c>
      <c r="C292" s="100" t="s">
        <v>2357</v>
      </c>
      <c r="D292" s="100">
        <v>1</v>
      </c>
      <c r="E292" s="100">
        <v>1</v>
      </c>
      <c r="F292" s="100">
        <v>1</v>
      </c>
      <c r="G292" s="100">
        <v>0</v>
      </c>
      <c r="H292" s="100">
        <v>0</v>
      </c>
    </row>
    <row r="293" spans="1:8">
      <c r="A293" s="100" t="s">
        <v>2358</v>
      </c>
      <c r="B293" s="100" t="s">
        <v>2344</v>
      </c>
      <c r="C293" s="100" t="s">
        <v>2359</v>
      </c>
      <c r="D293" s="100">
        <v>0</v>
      </c>
      <c r="E293" s="100">
        <v>1</v>
      </c>
      <c r="F293" s="100">
        <v>1</v>
      </c>
      <c r="G293" s="100">
        <v>0</v>
      </c>
      <c r="H293" s="100">
        <v>1</v>
      </c>
    </row>
    <row r="294" spans="1:8">
      <c r="A294" s="100" t="s">
        <v>2360</v>
      </c>
      <c r="B294" s="100" t="s">
        <v>2344</v>
      </c>
      <c r="C294" s="100" t="s">
        <v>2361</v>
      </c>
      <c r="D294" s="100">
        <v>0</v>
      </c>
      <c r="E294" s="100">
        <v>0</v>
      </c>
      <c r="F294" s="100">
        <v>1</v>
      </c>
      <c r="G294" s="100">
        <v>-1</v>
      </c>
      <c r="H294" s="100">
        <v>0</v>
      </c>
    </row>
    <row r="295" spans="1:8">
      <c r="A295" s="100" t="s">
        <v>2362</v>
      </c>
      <c r="B295" s="100" t="s">
        <v>2344</v>
      </c>
      <c r="C295" s="100" t="s">
        <v>2363</v>
      </c>
      <c r="D295" s="100">
        <v>0</v>
      </c>
      <c r="E295" s="100">
        <v>0</v>
      </c>
      <c r="F295" s="100">
        <v>1</v>
      </c>
      <c r="G295" s="100">
        <v>1</v>
      </c>
      <c r="H295" s="100">
        <v>2</v>
      </c>
    </row>
    <row r="296" spans="1:8">
      <c r="A296" s="100" t="s">
        <v>2364</v>
      </c>
      <c r="B296" s="100" t="s">
        <v>2344</v>
      </c>
      <c r="C296" s="100" t="s">
        <v>2365</v>
      </c>
      <c r="D296" s="100">
        <v>1</v>
      </c>
      <c r="E296" s="100">
        <v>1</v>
      </c>
      <c r="F296" s="100">
        <v>1</v>
      </c>
      <c r="G296" s="100">
        <v>0</v>
      </c>
      <c r="H296" s="100">
        <v>1</v>
      </c>
    </row>
    <row r="297" spans="1:8">
      <c r="A297" s="100" t="s">
        <v>2366</v>
      </c>
      <c r="B297" s="100" t="s">
        <v>2344</v>
      </c>
      <c r="C297" s="100" t="s">
        <v>2367</v>
      </c>
      <c r="D297" s="100">
        <v>0</v>
      </c>
      <c r="E297" s="100">
        <v>0</v>
      </c>
      <c r="F297" s="100">
        <v>1</v>
      </c>
      <c r="G297" s="100">
        <v>0</v>
      </c>
      <c r="H297" s="100">
        <v>1</v>
      </c>
    </row>
    <row r="298" spans="1:8">
      <c r="A298" s="100" t="s">
        <v>2368</v>
      </c>
      <c r="B298" s="100" t="s">
        <v>2344</v>
      </c>
      <c r="C298" s="100" t="s">
        <v>2369</v>
      </c>
      <c r="D298" s="100">
        <v>1</v>
      </c>
      <c r="E298" s="100">
        <v>1</v>
      </c>
      <c r="F298" s="100">
        <v>1</v>
      </c>
      <c r="G298" s="100">
        <v>0</v>
      </c>
      <c r="H298" s="100">
        <v>1</v>
      </c>
    </row>
    <row r="299" spans="1:8">
      <c r="A299" s="100" t="s">
        <v>2370</v>
      </c>
      <c r="B299" s="100" t="s">
        <v>2344</v>
      </c>
      <c r="C299" s="100" t="s">
        <v>2371</v>
      </c>
      <c r="D299" s="100">
        <v>0</v>
      </c>
      <c r="E299" s="100">
        <v>0</v>
      </c>
      <c r="F299" s="100">
        <v>1</v>
      </c>
      <c r="G299" s="100">
        <v>0</v>
      </c>
      <c r="H299" s="100">
        <v>0</v>
      </c>
    </row>
    <row r="300" spans="1:8">
      <c r="A300" s="111" t="s">
        <v>3823</v>
      </c>
      <c r="B300" s="100"/>
      <c r="C300" s="100"/>
      <c r="D300" s="100"/>
      <c r="E300" s="100"/>
      <c r="F300" s="100"/>
      <c r="G300" s="100"/>
      <c r="H300" s="100"/>
    </row>
    <row r="301" spans="1:8">
      <c r="A301" s="100" t="s">
        <v>2757</v>
      </c>
      <c r="B301" s="100" t="s">
        <v>2758</v>
      </c>
      <c r="C301" s="100" t="s">
        <v>2759</v>
      </c>
      <c r="D301" s="100">
        <v>0</v>
      </c>
      <c r="E301" s="100">
        <v>-1</v>
      </c>
      <c r="F301" s="100">
        <v>1</v>
      </c>
      <c r="G301" s="100">
        <v>-2</v>
      </c>
      <c r="H301" s="100">
        <v>0</v>
      </c>
    </row>
    <row r="302" spans="1:8">
      <c r="A302" s="100" t="s">
        <v>2760</v>
      </c>
      <c r="B302" s="100" t="s">
        <v>2758</v>
      </c>
      <c r="C302" s="100" t="s">
        <v>2771</v>
      </c>
      <c r="D302" s="100">
        <v>0</v>
      </c>
      <c r="E302" s="100">
        <v>0</v>
      </c>
      <c r="F302" s="100">
        <v>1</v>
      </c>
      <c r="G302" s="100">
        <v>-2</v>
      </c>
      <c r="H302" s="100">
        <v>1</v>
      </c>
    </row>
    <row r="303" spans="1:8">
      <c r="A303" s="100" t="s">
        <v>2761</v>
      </c>
      <c r="B303" s="100" t="s">
        <v>2758</v>
      </c>
      <c r="C303" s="100" t="s">
        <v>2762</v>
      </c>
      <c r="D303" s="100">
        <v>1</v>
      </c>
      <c r="E303" s="100">
        <v>1</v>
      </c>
      <c r="F303" s="100">
        <v>1</v>
      </c>
      <c r="G303" s="100">
        <v>-2</v>
      </c>
      <c r="H303" s="100">
        <v>0</v>
      </c>
    </row>
    <row r="304" spans="1:8">
      <c r="A304" s="100" t="s">
        <v>2765</v>
      </c>
      <c r="B304" s="100" t="s">
        <v>2758</v>
      </c>
      <c r="C304" s="100" t="s">
        <v>2772</v>
      </c>
      <c r="D304" s="100">
        <v>0</v>
      </c>
      <c r="E304" s="100">
        <v>1</v>
      </c>
      <c r="F304" s="100">
        <v>1</v>
      </c>
      <c r="G304" s="100">
        <v>-2</v>
      </c>
      <c r="H304" s="100">
        <v>1</v>
      </c>
    </row>
    <row r="305" spans="1:8">
      <c r="A305" s="100" t="s">
        <v>2763</v>
      </c>
      <c r="B305" s="100" t="s">
        <v>2758</v>
      </c>
      <c r="C305" s="100" t="s">
        <v>2764</v>
      </c>
      <c r="D305" s="100">
        <v>0</v>
      </c>
      <c r="E305" s="100">
        <v>-1</v>
      </c>
      <c r="F305" s="100">
        <v>1</v>
      </c>
      <c r="G305" s="100">
        <v>-2</v>
      </c>
      <c r="H305" s="100">
        <v>0</v>
      </c>
    </row>
    <row r="306" spans="1:8">
      <c r="A306" s="100" t="s">
        <v>2773</v>
      </c>
      <c r="B306" s="100" t="s">
        <v>2758</v>
      </c>
      <c r="C306" s="100" t="s">
        <v>2774</v>
      </c>
      <c r="D306" s="100">
        <v>0</v>
      </c>
      <c r="E306" s="100">
        <v>0</v>
      </c>
      <c r="F306" s="100">
        <v>1</v>
      </c>
      <c r="G306" s="100">
        <v>-2</v>
      </c>
      <c r="H306" s="100">
        <v>1</v>
      </c>
    </row>
    <row r="307" spans="1:8">
      <c r="A307" s="100" t="s">
        <v>2766</v>
      </c>
      <c r="B307" s="100" t="s">
        <v>2758</v>
      </c>
      <c r="C307" s="100" t="s">
        <v>2767</v>
      </c>
      <c r="D307" s="100">
        <v>1</v>
      </c>
      <c r="E307" s="100">
        <v>1</v>
      </c>
      <c r="F307" s="100">
        <v>1</v>
      </c>
      <c r="G307" s="100">
        <v>-2</v>
      </c>
      <c r="H307" s="100">
        <v>0</v>
      </c>
    </row>
    <row r="308" spans="1:8">
      <c r="A308" s="100" t="s">
        <v>2775</v>
      </c>
      <c r="B308" s="100" t="s">
        <v>2758</v>
      </c>
      <c r="C308" s="100" t="s">
        <v>2776</v>
      </c>
      <c r="D308" s="100">
        <v>0</v>
      </c>
      <c r="E308" s="100">
        <v>1</v>
      </c>
      <c r="F308" s="100">
        <v>1</v>
      </c>
      <c r="G308" s="100">
        <v>-2</v>
      </c>
      <c r="H308" s="100">
        <v>1</v>
      </c>
    </row>
    <row r="309" spans="1:8">
      <c r="A309" s="100" t="s">
        <v>2768</v>
      </c>
      <c r="B309" s="100" t="s">
        <v>2758</v>
      </c>
      <c r="C309" s="100" t="s">
        <v>2769</v>
      </c>
      <c r="D309" s="100">
        <v>0</v>
      </c>
      <c r="E309" s="100">
        <v>0</v>
      </c>
      <c r="F309" s="100">
        <v>1</v>
      </c>
      <c r="G309" s="100">
        <v>-2</v>
      </c>
      <c r="H309" s="100">
        <v>-1</v>
      </c>
    </row>
    <row r="310" spans="1:8">
      <c r="A310" s="100" t="s">
        <v>2770</v>
      </c>
      <c r="B310" s="100" t="s">
        <v>2758</v>
      </c>
      <c r="C310" s="100" t="s">
        <v>2371</v>
      </c>
      <c r="D310" s="100">
        <v>0</v>
      </c>
      <c r="E310" s="100">
        <v>-1</v>
      </c>
      <c r="F310" s="100">
        <v>1</v>
      </c>
      <c r="G310" s="100">
        <v>-2</v>
      </c>
      <c r="H310" s="100">
        <v>0</v>
      </c>
    </row>
    <row r="311" spans="1:8">
      <c r="A311" s="111" t="s">
        <v>3824</v>
      </c>
      <c r="B311" s="100"/>
      <c r="C311" s="100"/>
      <c r="D311" s="100"/>
      <c r="E311" s="100"/>
      <c r="F311" s="100"/>
      <c r="G311" s="100"/>
      <c r="H311" s="100"/>
    </row>
    <row r="312" spans="1:8">
      <c r="A312" s="100" t="s">
        <v>2372</v>
      </c>
      <c r="B312" s="100" t="s">
        <v>2373</v>
      </c>
      <c r="C312" s="100" t="s">
        <v>2374</v>
      </c>
      <c r="D312" s="100">
        <v>0</v>
      </c>
      <c r="E312" s="100">
        <v>0</v>
      </c>
      <c r="F312" s="100">
        <v>1</v>
      </c>
      <c r="G312" s="100">
        <v>-2</v>
      </c>
      <c r="H312" s="100">
        <v>-2</v>
      </c>
    </row>
    <row r="313" spans="1:8">
      <c r="A313" s="100" t="s">
        <v>2376</v>
      </c>
      <c r="B313" s="100" t="s">
        <v>2373</v>
      </c>
      <c r="C313" s="100" t="s">
        <v>2377</v>
      </c>
      <c r="D313" s="100">
        <v>0</v>
      </c>
      <c r="E313" s="100">
        <v>0</v>
      </c>
      <c r="F313" s="100">
        <v>1</v>
      </c>
      <c r="G313" s="100">
        <v>-1</v>
      </c>
      <c r="H313" s="100">
        <v>-2</v>
      </c>
    </row>
    <row r="314" spans="1:8">
      <c r="A314" s="100" t="s">
        <v>2378</v>
      </c>
      <c r="B314" s="100" t="s">
        <v>2373</v>
      </c>
      <c r="C314" s="100" t="s">
        <v>2371</v>
      </c>
      <c r="D314" s="100">
        <v>0</v>
      </c>
      <c r="E314" s="100">
        <v>0</v>
      </c>
      <c r="F314" s="100">
        <v>1</v>
      </c>
      <c r="G314" s="100">
        <v>-2</v>
      </c>
      <c r="H314" s="100">
        <v>-2</v>
      </c>
    </row>
    <row r="315" spans="1:8">
      <c r="A315" s="111" t="s">
        <v>3825</v>
      </c>
      <c r="B315" s="100"/>
      <c r="C315" s="100"/>
      <c r="D315" s="100"/>
      <c r="E315" s="100"/>
      <c r="F315" s="100"/>
      <c r="G315" s="100"/>
      <c r="H315" s="100"/>
    </row>
    <row r="316" spans="1:8">
      <c r="A316" s="100" t="s">
        <v>2490</v>
      </c>
      <c r="B316" s="100" t="s">
        <v>2485</v>
      </c>
      <c r="C316" s="100" t="s">
        <v>2491</v>
      </c>
      <c r="D316" s="100">
        <v>0</v>
      </c>
      <c r="E316" s="100">
        <v>1</v>
      </c>
      <c r="F316" s="100">
        <v>1</v>
      </c>
      <c r="G316" s="100">
        <v>-1</v>
      </c>
      <c r="H316" s="100">
        <v>0</v>
      </c>
    </row>
    <row r="317" spans="1:8">
      <c r="A317" s="100" t="s">
        <v>2492</v>
      </c>
      <c r="B317" s="100" t="s">
        <v>2485</v>
      </c>
      <c r="C317" s="100" t="s">
        <v>2493</v>
      </c>
      <c r="D317" s="100">
        <v>1</v>
      </c>
      <c r="E317" s="100">
        <v>1</v>
      </c>
      <c r="F317" s="100">
        <v>1</v>
      </c>
      <c r="G317" s="100">
        <v>0</v>
      </c>
      <c r="H317" s="100">
        <v>0</v>
      </c>
    </row>
    <row r="318" spans="1:8">
      <c r="A318" s="100" t="s">
        <v>2494</v>
      </c>
      <c r="B318" s="100" t="s">
        <v>2485</v>
      </c>
      <c r="C318" s="100" t="s">
        <v>2495</v>
      </c>
      <c r="D318" s="100">
        <v>1</v>
      </c>
      <c r="E318" s="100">
        <v>1</v>
      </c>
      <c r="F318" s="100">
        <v>1</v>
      </c>
      <c r="G318" s="100">
        <v>-1</v>
      </c>
      <c r="H318" s="100">
        <v>0</v>
      </c>
    </row>
    <row r="319" spans="1:8">
      <c r="A319" s="100" t="s">
        <v>2496</v>
      </c>
      <c r="B319" s="100" t="s">
        <v>2485</v>
      </c>
      <c r="C319" s="100" t="s">
        <v>2497</v>
      </c>
      <c r="D319" s="100">
        <v>1</v>
      </c>
      <c r="E319" s="100">
        <v>1</v>
      </c>
      <c r="F319" s="100">
        <v>1</v>
      </c>
      <c r="G319" s="100">
        <v>0</v>
      </c>
      <c r="H319" s="100">
        <v>0</v>
      </c>
    </row>
    <row r="320" spans="1:8">
      <c r="A320" s="100" t="s">
        <v>2484</v>
      </c>
      <c r="B320" s="100" t="s">
        <v>2485</v>
      </c>
      <c r="C320" s="100" t="s">
        <v>2486</v>
      </c>
      <c r="D320" s="100">
        <v>1</v>
      </c>
      <c r="E320" s="100">
        <v>1</v>
      </c>
      <c r="F320" s="100">
        <v>1</v>
      </c>
      <c r="G320" s="100">
        <v>-1</v>
      </c>
      <c r="H320" s="100">
        <v>0</v>
      </c>
    </row>
    <row r="321" spans="1:8">
      <c r="A321" s="100" t="s">
        <v>2487</v>
      </c>
      <c r="B321" s="100" t="s">
        <v>2485</v>
      </c>
      <c r="C321" s="100" t="s">
        <v>2488</v>
      </c>
      <c r="D321" s="100">
        <v>0</v>
      </c>
      <c r="E321" s="100">
        <v>1</v>
      </c>
      <c r="F321" s="100">
        <v>1</v>
      </c>
      <c r="G321" s="100">
        <v>0</v>
      </c>
      <c r="H321" s="100">
        <v>0</v>
      </c>
    </row>
    <row r="322" spans="1:8">
      <c r="A322" s="100" t="s">
        <v>2489</v>
      </c>
      <c r="B322" s="100" t="s">
        <v>2485</v>
      </c>
      <c r="C322" s="100" t="s">
        <v>2371</v>
      </c>
      <c r="D322" s="100">
        <v>0</v>
      </c>
      <c r="E322" s="100">
        <v>1</v>
      </c>
      <c r="F322" s="100">
        <v>1</v>
      </c>
      <c r="G322" s="100">
        <v>-1</v>
      </c>
      <c r="H322" s="100">
        <v>0</v>
      </c>
    </row>
    <row r="323" spans="1:8">
      <c r="A323" s="111" t="s">
        <v>3826</v>
      </c>
      <c r="B323" s="100"/>
      <c r="C323" s="100"/>
      <c r="D323" s="100"/>
      <c r="E323" s="100"/>
      <c r="F323" s="100"/>
      <c r="G323" s="100"/>
      <c r="H323" s="100"/>
    </row>
    <row r="324" spans="1:8">
      <c r="A324" s="100" t="s">
        <v>2535</v>
      </c>
      <c r="B324" s="100" t="s">
        <v>2530</v>
      </c>
      <c r="C324" s="100" t="s">
        <v>2536</v>
      </c>
      <c r="D324" s="100">
        <v>0</v>
      </c>
      <c r="E324" s="100">
        <v>1</v>
      </c>
      <c r="F324" s="100">
        <v>1</v>
      </c>
      <c r="G324" s="100">
        <v>0</v>
      </c>
      <c r="H324" s="100">
        <v>1</v>
      </c>
    </row>
    <row r="325" spans="1:8">
      <c r="A325" s="100" t="s">
        <v>2537</v>
      </c>
      <c r="B325" s="100" t="s">
        <v>2530</v>
      </c>
      <c r="C325" s="100" t="s">
        <v>2538</v>
      </c>
      <c r="D325" s="100">
        <v>0</v>
      </c>
      <c r="E325" s="100">
        <v>0</v>
      </c>
      <c r="F325" s="100">
        <v>1</v>
      </c>
      <c r="G325" s="100">
        <v>0</v>
      </c>
      <c r="H325" s="100">
        <v>1</v>
      </c>
    </row>
    <row r="326" spans="1:8">
      <c r="A326" s="100" t="s">
        <v>2533</v>
      </c>
      <c r="B326" s="100" t="s">
        <v>2530</v>
      </c>
      <c r="C326" s="100" t="s">
        <v>2534</v>
      </c>
      <c r="D326" s="100">
        <v>0</v>
      </c>
      <c r="E326" s="100">
        <v>0</v>
      </c>
      <c r="F326" s="100">
        <v>1</v>
      </c>
      <c r="G326" s="100">
        <v>0</v>
      </c>
      <c r="H326" s="100">
        <v>-1</v>
      </c>
    </row>
    <row r="327" spans="1:8">
      <c r="A327" s="100" t="s">
        <v>2529</v>
      </c>
      <c r="B327" s="100" t="s">
        <v>2530</v>
      </c>
      <c r="C327" s="100" t="s">
        <v>2531</v>
      </c>
      <c r="D327" s="100">
        <v>0</v>
      </c>
      <c r="E327" s="100">
        <v>0</v>
      </c>
      <c r="F327" s="100">
        <v>1</v>
      </c>
      <c r="G327" s="100">
        <v>0</v>
      </c>
      <c r="H327" s="100">
        <v>0</v>
      </c>
    </row>
    <row r="328" spans="1:8">
      <c r="A328" s="100" t="s">
        <v>2532</v>
      </c>
      <c r="B328" s="100" t="s">
        <v>2530</v>
      </c>
      <c r="C328" s="100" t="s">
        <v>2371</v>
      </c>
      <c r="D328" s="100">
        <v>0</v>
      </c>
      <c r="E328" s="100">
        <v>0</v>
      </c>
      <c r="F328" s="100">
        <v>1</v>
      </c>
      <c r="G328" s="100">
        <v>0</v>
      </c>
      <c r="H328" s="100">
        <v>0</v>
      </c>
    </row>
    <row r="329" spans="1:8">
      <c r="A329" s="111" t="s">
        <v>3827</v>
      </c>
      <c r="B329" s="100"/>
      <c r="C329" s="100"/>
      <c r="D329" s="100"/>
      <c r="E329" s="100"/>
      <c r="F329" s="100"/>
      <c r="G329" s="100"/>
      <c r="H329" s="100"/>
    </row>
    <row r="330" spans="1:8">
      <c r="A330" s="100" t="s">
        <v>2438</v>
      </c>
      <c r="B330" s="100" t="s">
        <v>2431</v>
      </c>
      <c r="C330" s="100" t="s">
        <v>2439</v>
      </c>
      <c r="D330" s="100">
        <v>0</v>
      </c>
      <c r="E330" s="100">
        <v>0</v>
      </c>
      <c r="F330" s="100">
        <v>1</v>
      </c>
      <c r="G330" s="100">
        <v>0</v>
      </c>
      <c r="H330" s="100">
        <v>2</v>
      </c>
    </row>
    <row r="331" spans="1:8">
      <c r="A331" s="100" t="s">
        <v>2440</v>
      </c>
      <c r="B331" s="100" t="s">
        <v>2431</v>
      </c>
      <c r="C331" s="100" t="s">
        <v>2441</v>
      </c>
      <c r="D331" s="100">
        <v>0</v>
      </c>
      <c r="E331" s="100">
        <v>1</v>
      </c>
      <c r="F331" s="100">
        <v>1</v>
      </c>
      <c r="G331" s="100">
        <v>0</v>
      </c>
      <c r="H331" s="100">
        <v>2</v>
      </c>
    </row>
    <row r="332" spans="1:8">
      <c r="A332" s="100" t="s">
        <v>2436</v>
      </c>
      <c r="B332" s="100" t="s">
        <v>2431</v>
      </c>
      <c r="C332" s="100" t="s">
        <v>2437</v>
      </c>
      <c r="D332" s="100">
        <v>0</v>
      </c>
      <c r="E332" s="100">
        <v>0</v>
      </c>
      <c r="F332" s="100">
        <v>1</v>
      </c>
      <c r="G332" s="100">
        <v>0</v>
      </c>
      <c r="H332" s="100">
        <v>2</v>
      </c>
    </row>
    <row r="333" spans="1:8">
      <c r="A333" s="100" t="s">
        <v>2430</v>
      </c>
      <c r="B333" s="100" t="s">
        <v>2431</v>
      </c>
      <c r="C333" s="100" t="s">
        <v>2432</v>
      </c>
      <c r="D333" s="100">
        <v>0</v>
      </c>
      <c r="E333" s="100">
        <v>0</v>
      </c>
      <c r="F333" s="100">
        <v>1</v>
      </c>
      <c r="G333" s="100">
        <v>0</v>
      </c>
      <c r="H333" s="100">
        <v>2</v>
      </c>
    </row>
    <row r="334" spans="1:8">
      <c r="A334" s="100" t="s">
        <v>2433</v>
      </c>
      <c r="B334" s="100" t="s">
        <v>2431</v>
      </c>
      <c r="C334" s="100" t="s">
        <v>2434</v>
      </c>
      <c r="D334" s="100">
        <v>1</v>
      </c>
      <c r="E334" s="100">
        <v>1</v>
      </c>
      <c r="F334" s="100">
        <v>1</v>
      </c>
      <c r="G334" s="100">
        <v>0</v>
      </c>
      <c r="H334" s="100">
        <v>1</v>
      </c>
    </row>
    <row r="335" spans="1:8">
      <c r="A335" s="100" t="s">
        <v>2435</v>
      </c>
      <c r="B335" s="100" t="s">
        <v>2431</v>
      </c>
      <c r="C335" s="100" t="s">
        <v>2371</v>
      </c>
      <c r="D335" s="100">
        <v>0</v>
      </c>
      <c r="E335" s="100">
        <v>0</v>
      </c>
      <c r="F335" s="100">
        <v>1</v>
      </c>
      <c r="G335" s="100">
        <v>0</v>
      </c>
      <c r="H335" s="100">
        <v>2</v>
      </c>
    </row>
    <row r="336" spans="1:8">
      <c r="A336" s="100" t="s">
        <v>2582</v>
      </c>
      <c r="B336" s="100" t="s">
        <v>2371</v>
      </c>
      <c r="C336" s="100" t="s">
        <v>2371</v>
      </c>
      <c r="D336" s="100">
        <v>0</v>
      </c>
      <c r="E336" s="100">
        <v>0</v>
      </c>
      <c r="F336" s="100">
        <v>0</v>
      </c>
      <c r="G336" s="100">
        <v>0</v>
      </c>
      <c r="H336" s="100">
        <v>0</v>
      </c>
    </row>
  </sheetData>
  <hyperlinks>
    <hyperlink ref="B1" r:id="rId1" xr:uid="{57284231-CA08-43BE-BCCD-0C164627C2B2}"/>
    <hyperlink ref="A1" location="'Taxonomy compilation'!A1" display="Home" xr:uid="{B9C2E36E-3DE6-437D-AA41-458AA42E293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A6984-069F-4552-999D-7BB105D26790}">
  <sheetPr codeName="Sheet2"/>
  <dimension ref="B2:E13"/>
  <sheetViews>
    <sheetView zoomScale="82" workbookViewId="0">
      <selection activeCell="C8" sqref="C8"/>
    </sheetView>
  </sheetViews>
  <sheetFormatPr defaultRowHeight="14.5"/>
  <cols>
    <col min="2" max="2" width="30.1796875" customWidth="1"/>
    <col min="3" max="3" width="56.36328125" customWidth="1"/>
    <col min="4" max="4" width="62.7265625" customWidth="1"/>
    <col min="5" max="5" width="11.6328125" customWidth="1"/>
  </cols>
  <sheetData>
    <row r="2" spans="2:5">
      <c r="B2" s="2" t="s">
        <v>3732</v>
      </c>
    </row>
    <row r="3" spans="2:5" ht="15" thickBot="1">
      <c r="B3" s="2"/>
    </row>
    <row r="4" spans="2:5">
      <c r="B4" s="93" t="s">
        <v>3733</v>
      </c>
      <c r="C4" s="94" t="s">
        <v>10</v>
      </c>
      <c r="D4" s="94" t="s">
        <v>2193</v>
      </c>
      <c r="E4" s="50" t="s">
        <v>3734</v>
      </c>
    </row>
    <row r="5" spans="2:5" ht="58">
      <c r="B5" s="95" t="s">
        <v>3735</v>
      </c>
      <c r="C5" s="4" t="s">
        <v>3736</v>
      </c>
      <c r="D5" s="4" t="s">
        <v>3737</v>
      </c>
      <c r="E5" s="96" t="s">
        <v>186</v>
      </c>
    </row>
    <row r="6" spans="2:5" ht="29">
      <c r="B6" s="95" t="s">
        <v>3738</v>
      </c>
      <c r="C6" s="4" t="s">
        <v>3739</v>
      </c>
      <c r="D6" s="4" t="s">
        <v>3740</v>
      </c>
      <c r="E6" s="96" t="s">
        <v>3211</v>
      </c>
    </row>
    <row r="7" spans="2:5" ht="43.5">
      <c r="B7" s="95" t="s">
        <v>3741</v>
      </c>
      <c r="C7" s="4" t="s">
        <v>3742</v>
      </c>
      <c r="D7" s="4" t="s">
        <v>3743</v>
      </c>
      <c r="E7" s="96" t="s">
        <v>3212</v>
      </c>
    </row>
    <row r="8" spans="2:5" ht="43.5">
      <c r="B8" s="95" t="s">
        <v>3744</v>
      </c>
      <c r="C8" s="4" t="s">
        <v>3745</v>
      </c>
      <c r="D8" s="4" t="s">
        <v>3746</v>
      </c>
      <c r="E8" s="96" t="s">
        <v>2923</v>
      </c>
    </row>
    <row r="9" spans="2:5" ht="29">
      <c r="B9" s="95" t="s">
        <v>3747</v>
      </c>
      <c r="C9" s="4" t="s">
        <v>3748</v>
      </c>
      <c r="D9" s="4" t="s">
        <v>3749</v>
      </c>
      <c r="E9" s="96" t="s">
        <v>2939</v>
      </c>
    </row>
    <row r="10" spans="2:5" ht="29.5" thickBot="1">
      <c r="B10" s="97" t="s">
        <v>3750</v>
      </c>
      <c r="C10" s="98" t="s">
        <v>3751</v>
      </c>
      <c r="D10" s="98" t="s">
        <v>3752</v>
      </c>
      <c r="E10" s="99" t="s">
        <v>3213</v>
      </c>
    </row>
    <row r="13" spans="2:5" ht="58">
      <c r="B13" s="5" t="s">
        <v>3753</v>
      </c>
      <c r="C13" s="3" t="s">
        <v>3754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5E18-9DF5-429A-B506-F0D1C99FB1D8}">
  <dimension ref="A1:R997"/>
  <sheetViews>
    <sheetView zoomScale="68" workbookViewId="0"/>
  </sheetViews>
  <sheetFormatPr defaultRowHeight="14.5"/>
  <cols>
    <col min="2" max="2" width="10.1796875" customWidth="1"/>
    <col min="3" max="3" width="32.54296875" customWidth="1"/>
    <col min="4" max="4" width="31.54296875" bestFit="1" customWidth="1"/>
    <col min="5" max="5" width="43.36328125" customWidth="1"/>
    <col min="6" max="6" width="41.6328125" customWidth="1"/>
    <col min="7" max="7" width="28.90625" customWidth="1"/>
    <col min="8" max="8" width="32.26953125" customWidth="1"/>
    <col min="9" max="9" width="43.1796875" customWidth="1"/>
    <col min="10" max="10" width="37.7265625" customWidth="1"/>
    <col min="11" max="11" width="38.1796875" customWidth="1"/>
    <col min="12" max="12" width="41.81640625" customWidth="1"/>
    <col min="13" max="13" width="49.1796875" customWidth="1"/>
    <col min="14" max="14" width="37.54296875" customWidth="1"/>
    <col min="15" max="15" width="38.6328125" customWidth="1"/>
    <col min="16" max="16" width="33.36328125" customWidth="1"/>
    <col min="17" max="17" width="20.08984375" customWidth="1"/>
    <col min="18" max="18" width="77.81640625" customWidth="1"/>
  </cols>
  <sheetData>
    <row r="1" spans="1:18" ht="26">
      <c r="A1" s="1" t="s">
        <v>59</v>
      </c>
      <c r="B1" s="61" t="s">
        <v>3227</v>
      </c>
      <c r="C1" s="59" t="s">
        <v>3228</v>
      </c>
      <c r="D1" s="59" t="s">
        <v>33</v>
      </c>
      <c r="E1" s="59" t="s">
        <v>3229</v>
      </c>
      <c r="F1" s="61" t="s">
        <v>3230</v>
      </c>
      <c r="G1" s="59" t="s">
        <v>3231</v>
      </c>
      <c r="H1" s="61" t="s">
        <v>3232</v>
      </c>
      <c r="I1" s="59" t="s">
        <v>3233</v>
      </c>
      <c r="J1" s="59" t="s">
        <v>3234</v>
      </c>
      <c r="K1" s="59" t="s">
        <v>3235</v>
      </c>
      <c r="L1" s="59" t="s">
        <v>3236</v>
      </c>
      <c r="M1" s="61" t="s">
        <v>3237</v>
      </c>
      <c r="N1" s="59" t="s">
        <v>3238</v>
      </c>
      <c r="O1" s="59" t="s">
        <v>3239</v>
      </c>
      <c r="P1" s="59" t="s">
        <v>3240</v>
      </c>
      <c r="Q1" s="59" t="s">
        <v>3241</v>
      </c>
      <c r="R1" s="59" t="s">
        <v>3242</v>
      </c>
    </row>
    <row r="2" spans="1:18" ht="182">
      <c r="B2" s="75" t="s">
        <v>3243</v>
      </c>
      <c r="C2" s="63" t="s">
        <v>3244</v>
      </c>
      <c r="D2" s="58" t="s">
        <v>3245</v>
      </c>
      <c r="E2" s="58" t="s">
        <v>3246</v>
      </c>
      <c r="F2" s="64" t="s">
        <v>3247</v>
      </c>
      <c r="G2" s="58" t="s">
        <v>3248</v>
      </c>
      <c r="H2" s="64" t="s">
        <v>3249</v>
      </c>
      <c r="I2" s="58" t="s">
        <v>3250</v>
      </c>
      <c r="J2" s="58" t="s">
        <v>3251</v>
      </c>
      <c r="K2" s="60" t="s">
        <v>3252</v>
      </c>
      <c r="L2" s="65" t="s">
        <v>3253</v>
      </c>
      <c r="M2" s="64" t="s">
        <v>3254</v>
      </c>
      <c r="N2" s="58" t="s">
        <v>3255</v>
      </c>
      <c r="O2" s="58" t="s">
        <v>3256</v>
      </c>
      <c r="P2" s="58" t="s">
        <v>3257</v>
      </c>
      <c r="Q2" s="60" t="s">
        <v>3258</v>
      </c>
      <c r="R2" s="60" t="s">
        <v>3259</v>
      </c>
    </row>
    <row r="3" spans="1:18" ht="169">
      <c r="B3" s="75" t="s">
        <v>3243</v>
      </c>
      <c r="C3" s="63" t="s">
        <v>3244</v>
      </c>
      <c r="D3" s="58" t="s">
        <v>3260</v>
      </c>
      <c r="E3" s="58" t="s">
        <v>3261</v>
      </c>
      <c r="F3" s="64" t="s">
        <v>3262</v>
      </c>
      <c r="G3" s="60" t="s">
        <v>3248</v>
      </c>
      <c r="H3" s="64" t="s">
        <v>3263</v>
      </c>
      <c r="I3" s="60" t="s">
        <v>3264</v>
      </c>
      <c r="J3" s="60" t="s">
        <v>3265</v>
      </c>
      <c r="K3" s="58" t="s">
        <v>3266</v>
      </c>
      <c r="L3" s="64" t="s">
        <v>3267</v>
      </c>
      <c r="M3" s="64" t="s">
        <v>3268</v>
      </c>
      <c r="N3" s="58" t="s">
        <v>3255</v>
      </c>
      <c r="O3" s="58" t="s">
        <v>3256</v>
      </c>
      <c r="P3" s="58" t="s">
        <v>3257</v>
      </c>
      <c r="Q3" s="60" t="s">
        <v>3269</v>
      </c>
      <c r="R3" s="60" t="s">
        <v>3270</v>
      </c>
    </row>
    <row r="4" spans="1:18" ht="212.5">
      <c r="B4" s="75" t="s">
        <v>3243</v>
      </c>
      <c r="C4" s="63" t="s">
        <v>3244</v>
      </c>
      <c r="D4" s="60" t="s">
        <v>3271</v>
      </c>
      <c r="E4" s="58" t="s">
        <v>3272</v>
      </c>
      <c r="F4" s="64" t="s">
        <v>3273</v>
      </c>
      <c r="G4" s="60" t="s">
        <v>3274</v>
      </c>
      <c r="H4" s="64" t="s">
        <v>3275</v>
      </c>
      <c r="I4" s="60" t="s">
        <v>3276</v>
      </c>
      <c r="J4" s="58" t="s">
        <v>3277</v>
      </c>
      <c r="K4" s="58" t="s">
        <v>3278</v>
      </c>
      <c r="L4" s="64" t="s">
        <v>3279</v>
      </c>
      <c r="M4" s="64" t="s">
        <v>3280</v>
      </c>
      <c r="N4" s="58" t="s">
        <v>3255</v>
      </c>
      <c r="O4" s="58" t="s">
        <v>3256</v>
      </c>
      <c r="P4" s="58" t="s">
        <v>3257</v>
      </c>
      <c r="Q4" s="60" t="s">
        <v>3258</v>
      </c>
      <c r="R4" s="60" t="s">
        <v>3281</v>
      </c>
    </row>
    <row r="5" spans="1:18" ht="208">
      <c r="B5" s="76" t="s">
        <v>3282</v>
      </c>
      <c r="C5" s="63" t="s">
        <v>3283</v>
      </c>
      <c r="D5" s="60" t="s">
        <v>3284</v>
      </c>
      <c r="E5" s="60" t="s">
        <v>3285</v>
      </c>
      <c r="F5" s="58" t="s">
        <v>3286</v>
      </c>
      <c r="G5" s="60" t="s">
        <v>3287</v>
      </c>
      <c r="H5" s="58" t="s">
        <v>3288</v>
      </c>
      <c r="I5" s="60" t="s">
        <v>3289</v>
      </c>
      <c r="J5" s="58" t="s">
        <v>3290</v>
      </c>
      <c r="K5" s="60" t="s">
        <v>3291</v>
      </c>
      <c r="L5" s="64" t="s">
        <v>3292</v>
      </c>
      <c r="M5" s="64" t="s">
        <v>3293</v>
      </c>
      <c r="N5" s="58" t="s">
        <v>3294</v>
      </c>
      <c r="O5" s="58" t="s">
        <v>3295</v>
      </c>
      <c r="P5" s="58" t="s">
        <v>3296</v>
      </c>
      <c r="Q5" s="60" t="s">
        <v>3297</v>
      </c>
      <c r="R5" s="60" t="s">
        <v>3298</v>
      </c>
    </row>
    <row r="6" spans="1:18" ht="234">
      <c r="B6" s="76" t="s">
        <v>3282</v>
      </c>
      <c r="C6" s="63" t="s">
        <v>3283</v>
      </c>
      <c r="D6" s="58" t="s">
        <v>3299</v>
      </c>
      <c r="E6" s="60" t="s">
        <v>3300</v>
      </c>
      <c r="F6" s="64" t="s">
        <v>3301</v>
      </c>
      <c r="G6" s="60" t="s">
        <v>3287</v>
      </c>
      <c r="H6" s="64" t="s">
        <v>3302</v>
      </c>
      <c r="I6" s="67" t="s">
        <v>3303</v>
      </c>
      <c r="J6" s="58" t="s">
        <v>3304</v>
      </c>
      <c r="K6" s="58" t="s">
        <v>3305</v>
      </c>
      <c r="L6" s="64" t="s">
        <v>3306</v>
      </c>
      <c r="M6" s="64" t="s">
        <v>3307</v>
      </c>
      <c r="N6" s="58" t="s">
        <v>3294</v>
      </c>
      <c r="O6" s="58" t="s">
        <v>3308</v>
      </c>
      <c r="P6" s="58" t="s">
        <v>3296</v>
      </c>
      <c r="Q6" s="60" t="s">
        <v>3297</v>
      </c>
      <c r="R6" s="60" t="s">
        <v>3309</v>
      </c>
    </row>
    <row r="7" spans="1:18" ht="156">
      <c r="B7" s="76" t="s">
        <v>3282</v>
      </c>
      <c r="C7" s="63" t="s">
        <v>3283</v>
      </c>
      <c r="D7" s="58" t="s">
        <v>3310</v>
      </c>
      <c r="E7" s="60" t="s">
        <v>3311</v>
      </c>
      <c r="F7" s="64" t="s">
        <v>3312</v>
      </c>
      <c r="G7" s="60" t="s">
        <v>3287</v>
      </c>
      <c r="H7" s="64" t="s">
        <v>3313</v>
      </c>
      <c r="I7" s="60" t="s">
        <v>3314</v>
      </c>
      <c r="J7" s="58" t="s">
        <v>3315</v>
      </c>
      <c r="K7" s="60" t="s">
        <v>3316</v>
      </c>
      <c r="L7" s="64" t="s">
        <v>3317</v>
      </c>
      <c r="M7" s="64" t="s">
        <v>3318</v>
      </c>
      <c r="N7" s="58" t="s">
        <v>3319</v>
      </c>
      <c r="O7" s="58" t="s">
        <v>3320</v>
      </c>
      <c r="P7" s="58" t="s">
        <v>3296</v>
      </c>
      <c r="Q7" s="60" t="s">
        <v>3321</v>
      </c>
      <c r="R7" s="60" t="s">
        <v>3322</v>
      </c>
    </row>
    <row r="8" spans="1:18" ht="208">
      <c r="B8" s="76" t="s">
        <v>3282</v>
      </c>
      <c r="C8" s="63" t="s">
        <v>3283</v>
      </c>
      <c r="D8" s="58" t="s">
        <v>3323</v>
      </c>
      <c r="E8" s="58" t="s">
        <v>3324</v>
      </c>
      <c r="F8" s="64" t="s">
        <v>3325</v>
      </c>
      <c r="G8" s="60" t="s">
        <v>3287</v>
      </c>
      <c r="H8" s="64" t="s">
        <v>3326</v>
      </c>
      <c r="I8" s="60" t="s">
        <v>3327</v>
      </c>
      <c r="J8" s="60" t="s">
        <v>3328</v>
      </c>
      <c r="K8" s="60" t="s">
        <v>3329</v>
      </c>
      <c r="L8" s="64" t="s">
        <v>3330</v>
      </c>
      <c r="M8" s="64" t="s">
        <v>3331</v>
      </c>
      <c r="N8" s="58" t="s">
        <v>3294</v>
      </c>
      <c r="O8" s="58" t="s">
        <v>3332</v>
      </c>
      <c r="P8" s="58" t="s">
        <v>3296</v>
      </c>
      <c r="Q8" s="60" t="s">
        <v>3333</v>
      </c>
      <c r="R8" s="60" t="s">
        <v>3334</v>
      </c>
    </row>
    <row r="9" spans="1:18" ht="182">
      <c r="B9" s="76" t="s">
        <v>3282</v>
      </c>
      <c r="C9" s="63" t="s">
        <v>3283</v>
      </c>
      <c r="D9" s="60" t="s">
        <v>3335</v>
      </c>
      <c r="E9" s="60" t="s">
        <v>3336</v>
      </c>
      <c r="F9" s="64" t="s">
        <v>3337</v>
      </c>
      <c r="G9" s="60" t="s">
        <v>3287</v>
      </c>
      <c r="H9" s="64" t="s">
        <v>3338</v>
      </c>
      <c r="I9" s="60" t="s">
        <v>3339</v>
      </c>
      <c r="J9" s="60" t="s">
        <v>3340</v>
      </c>
      <c r="K9" s="60" t="s">
        <v>3341</v>
      </c>
      <c r="L9" s="64" t="s">
        <v>3342</v>
      </c>
      <c r="M9" s="64" t="s">
        <v>3343</v>
      </c>
      <c r="N9" s="58" t="s">
        <v>3344</v>
      </c>
      <c r="O9" s="58" t="s">
        <v>3345</v>
      </c>
      <c r="P9" s="58" t="s">
        <v>3346</v>
      </c>
      <c r="Q9" s="60" t="s">
        <v>3347</v>
      </c>
      <c r="R9" s="60" t="s">
        <v>3348</v>
      </c>
    </row>
    <row r="10" spans="1:18" ht="221">
      <c r="B10" s="77" t="s">
        <v>3349</v>
      </c>
      <c r="C10" s="63" t="s">
        <v>3350</v>
      </c>
      <c r="D10" s="58" t="s">
        <v>3351</v>
      </c>
      <c r="E10" s="60" t="s">
        <v>3352</v>
      </c>
      <c r="F10" s="64" t="s">
        <v>3353</v>
      </c>
      <c r="G10" s="60" t="s">
        <v>3274</v>
      </c>
      <c r="H10" s="64" t="s">
        <v>3354</v>
      </c>
      <c r="I10" s="60" t="s">
        <v>3355</v>
      </c>
      <c r="J10" s="58" t="s">
        <v>3356</v>
      </c>
      <c r="K10" s="58" t="s">
        <v>3357</v>
      </c>
      <c r="L10" s="64" t="s">
        <v>3358</v>
      </c>
      <c r="M10" s="64" t="s">
        <v>3359</v>
      </c>
      <c r="N10" s="58" t="s">
        <v>3360</v>
      </c>
      <c r="O10" s="58" t="s">
        <v>3361</v>
      </c>
      <c r="P10" s="58" t="s">
        <v>3362</v>
      </c>
      <c r="Q10" s="60" t="s">
        <v>3363</v>
      </c>
      <c r="R10" s="60" t="s">
        <v>3364</v>
      </c>
    </row>
    <row r="11" spans="1:18" ht="195">
      <c r="B11" s="77" t="s">
        <v>3349</v>
      </c>
      <c r="C11" s="63" t="s">
        <v>3350</v>
      </c>
      <c r="D11" s="66" t="s">
        <v>3365</v>
      </c>
      <c r="E11" s="60" t="s">
        <v>3366</v>
      </c>
      <c r="F11" s="64" t="s">
        <v>3367</v>
      </c>
      <c r="G11" s="60" t="s">
        <v>3368</v>
      </c>
      <c r="H11" s="64" t="s">
        <v>3369</v>
      </c>
      <c r="I11" s="60" t="s">
        <v>3370</v>
      </c>
      <c r="J11" s="68" t="s">
        <v>3371</v>
      </c>
      <c r="K11" s="58" t="s">
        <v>3372</v>
      </c>
      <c r="L11" s="60" t="s">
        <v>3373</v>
      </c>
      <c r="M11" s="58" t="s">
        <v>3374</v>
      </c>
      <c r="N11" s="58" t="s">
        <v>3375</v>
      </c>
      <c r="O11" s="58" t="s">
        <v>3376</v>
      </c>
      <c r="P11" s="58" t="s">
        <v>3362</v>
      </c>
      <c r="Q11" s="60" t="s">
        <v>3363</v>
      </c>
      <c r="R11" s="59" t="s">
        <v>3377</v>
      </c>
    </row>
    <row r="12" spans="1:18" ht="260">
      <c r="B12" s="78" t="s">
        <v>919</v>
      </c>
      <c r="C12" s="63" t="s">
        <v>3378</v>
      </c>
      <c r="D12" s="60" t="s">
        <v>3379</v>
      </c>
      <c r="E12" s="58" t="s">
        <v>3380</v>
      </c>
      <c r="F12" s="64" t="s">
        <v>3381</v>
      </c>
      <c r="G12" s="60" t="s">
        <v>3382</v>
      </c>
      <c r="H12" s="64" t="s">
        <v>3383</v>
      </c>
      <c r="I12" s="60" t="s">
        <v>3384</v>
      </c>
      <c r="J12" s="60" t="s">
        <v>3385</v>
      </c>
      <c r="K12" s="58" t="s">
        <v>3386</v>
      </c>
      <c r="L12" s="64" t="s">
        <v>3387</v>
      </c>
      <c r="M12" s="64" t="s">
        <v>3388</v>
      </c>
      <c r="N12" s="58" t="s">
        <v>3389</v>
      </c>
      <c r="O12" s="58" t="s">
        <v>3390</v>
      </c>
      <c r="P12" s="58" t="s">
        <v>3391</v>
      </c>
      <c r="Q12" s="60" t="s">
        <v>3392</v>
      </c>
      <c r="R12" s="60" t="s">
        <v>3393</v>
      </c>
    </row>
    <row r="13" spans="1:18" ht="221">
      <c r="B13" s="78" t="s">
        <v>919</v>
      </c>
      <c r="C13" s="63" t="s">
        <v>3378</v>
      </c>
      <c r="D13" s="58" t="s">
        <v>3394</v>
      </c>
      <c r="E13" s="58" t="s">
        <v>3395</v>
      </c>
      <c r="F13" s="58" t="s">
        <v>3396</v>
      </c>
      <c r="G13" s="60" t="s">
        <v>3382</v>
      </c>
      <c r="H13" s="58" t="s">
        <v>3397</v>
      </c>
      <c r="I13" s="60" t="s">
        <v>3398</v>
      </c>
      <c r="J13" s="58" t="s">
        <v>3399</v>
      </c>
      <c r="K13" s="58" t="s">
        <v>3400</v>
      </c>
      <c r="L13" s="60" t="s">
        <v>3401</v>
      </c>
      <c r="M13" s="58" t="s">
        <v>3402</v>
      </c>
      <c r="N13" s="58" t="s">
        <v>3403</v>
      </c>
      <c r="O13" s="58" t="s">
        <v>3404</v>
      </c>
      <c r="P13" s="58" t="s">
        <v>3405</v>
      </c>
      <c r="Q13" s="60" t="s">
        <v>3392</v>
      </c>
      <c r="R13" s="58"/>
    </row>
    <row r="14" spans="1:18" ht="208">
      <c r="B14" s="82" t="s">
        <v>3406</v>
      </c>
      <c r="C14" s="63" t="s">
        <v>3407</v>
      </c>
      <c r="D14" s="58" t="s">
        <v>3408</v>
      </c>
      <c r="E14" s="58" t="s">
        <v>3409</v>
      </c>
      <c r="F14" s="58" t="s">
        <v>3410</v>
      </c>
      <c r="G14" s="60" t="s">
        <v>3411</v>
      </c>
      <c r="H14" s="64" t="s">
        <v>3412</v>
      </c>
      <c r="I14" s="60" t="s">
        <v>3413</v>
      </c>
      <c r="J14" s="58" t="s">
        <v>3414</v>
      </c>
      <c r="K14" s="58" t="s">
        <v>3415</v>
      </c>
      <c r="L14" s="64" t="s">
        <v>3416</v>
      </c>
      <c r="M14" s="64" t="s">
        <v>3417</v>
      </c>
      <c r="N14" s="58"/>
      <c r="O14" s="58" t="s">
        <v>3418</v>
      </c>
      <c r="P14" s="58" t="s">
        <v>3419</v>
      </c>
      <c r="Q14" s="60" t="s">
        <v>3420</v>
      </c>
      <c r="R14" s="60" t="s">
        <v>3421</v>
      </c>
    </row>
    <row r="15" spans="1:18" ht="325">
      <c r="B15" s="82" t="s">
        <v>3406</v>
      </c>
      <c r="C15" s="63" t="s">
        <v>3407</v>
      </c>
      <c r="D15" s="58" t="s">
        <v>3422</v>
      </c>
      <c r="E15" s="60" t="s">
        <v>3423</v>
      </c>
      <c r="F15" s="64" t="s">
        <v>3424</v>
      </c>
      <c r="G15" s="60" t="s">
        <v>3411</v>
      </c>
      <c r="H15" s="64" t="s">
        <v>3425</v>
      </c>
      <c r="I15" s="60" t="s">
        <v>3426</v>
      </c>
      <c r="J15" s="58" t="s">
        <v>3427</v>
      </c>
      <c r="K15" s="58" t="s">
        <v>3428</v>
      </c>
      <c r="L15" s="64" t="s">
        <v>3429</v>
      </c>
      <c r="M15" s="58" t="s">
        <v>3430</v>
      </c>
      <c r="N15" s="58"/>
      <c r="O15" s="60" t="s">
        <v>3431</v>
      </c>
      <c r="P15" s="58" t="s">
        <v>3432</v>
      </c>
      <c r="Q15" s="60" t="s">
        <v>3433</v>
      </c>
      <c r="R15" s="60" t="s">
        <v>3434</v>
      </c>
    </row>
    <row r="16" spans="1:18" ht="221">
      <c r="B16" s="82" t="s">
        <v>3406</v>
      </c>
      <c r="C16" s="63" t="s">
        <v>3407</v>
      </c>
      <c r="D16" s="58" t="s">
        <v>3435</v>
      </c>
      <c r="E16" s="58" t="s">
        <v>3436</v>
      </c>
      <c r="F16" s="58" t="s">
        <v>3437</v>
      </c>
      <c r="G16" s="60" t="s">
        <v>3411</v>
      </c>
      <c r="H16" s="60" t="s">
        <v>3438</v>
      </c>
      <c r="I16" s="60" t="s">
        <v>3439</v>
      </c>
      <c r="J16" s="71" t="s">
        <v>3440</v>
      </c>
      <c r="K16" s="71" t="s">
        <v>3441</v>
      </c>
      <c r="L16" s="64" t="s">
        <v>3442</v>
      </c>
      <c r="M16" s="64" t="s">
        <v>3443</v>
      </c>
      <c r="N16" s="58"/>
      <c r="O16" s="58" t="s">
        <v>3444</v>
      </c>
      <c r="P16" s="58" t="s">
        <v>3445</v>
      </c>
      <c r="Q16" s="60" t="s">
        <v>3446</v>
      </c>
      <c r="R16" s="60" t="s">
        <v>3447</v>
      </c>
    </row>
    <row r="17" spans="2:18" ht="247">
      <c r="B17" s="82" t="s">
        <v>3406</v>
      </c>
      <c r="C17" s="63" t="s">
        <v>3407</v>
      </c>
      <c r="D17" s="58" t="s">
        <v>3448</v>
      </c>
      <c r="E17" s="58" t="s">
        <v>3449</v>
      </c>
      <c r="F17" s="58" t="s">
        <v>3450</v>
      </c>
      <c r="G17" s="60" t="s">
        <v>3411</v>
      </c>
      <c r="H17" s="60" t="s">
        <v>3451</v>
      </c>
      <c r="I17" s="60" t="s">
        <v>3452</v>
      </c>
      <c r="J17" s="58" t="s">
        <v>3453</v>
      </c>
      <c r="K17" s="71" t="s">
        <v>3454</v>
      </c>
      <c r="L17" s="60" t="s">
        <v>3455</v>
      </c>
      <c r="M17" s="58" t="s">
        <v>3456</v>
      </c>
      <c r="N17" s="58" t="s">
        <v>3457</v>
      </c>
      <c r="O17" s="58" t="s">
        <v>3458</v>
      </c>
      <c r="P17" s="58" t="s">
        <v>3459</v>
      </c>
      <c r="Q17" s="60" t="s">
        <v>3446</v>
      </c>
      <c r="R17" s="58"/>
    </row>
    <row r="18" spans="2:18" ht="221">
      <c r="B18" s="82" t="s">
        <v>3406</v>
      </c>
      <c r="C18" s="63" t="s">
        <v>3407</v>
      </c>
      <c r="D18" s="58" t="s">
        <v>3460</v>
      </c>
      <c r="E18" s="60" t="s">
        <v>3461</v>
      </c>
      <c r="F18" s="64" t="s">
        <v>3462</v>
      </c>
      <c r="G18" s="60" t="s">
        <v>3411</v>
      </c>
      <c r="H18" s="64" t="s">
        <v>3463</v>
      </c>
      <c r="I18" s="60" t="s">
        <v>3464</v>
      </c>
      <c r="J18" s="58" t="s">
        <v>3465</v>
      </c>
      <c r="K18" s="71" t="s">
        <v>3466</v>
      </c>
      <c r="L18" s="64" t="s">
        <v>3467</v>
      </c>
      <c r="M18" s="64" t="s">
        <v>3468</v>
      </c>
      <c r="N18" s="58"/>
      <c r="O18" s="58" t="s">
        <v>3469</v>
      </c>
      <c r="P18" s="58" t="s">
        <v>3432</v>
      </c>
      <c r="Q18" s="60" t="s">
        <v>3470</v>
      </c>
      <c r="R18" s="60" t="s">
        <v>3471</v>
      </c>
    </row>
    <row r="19" spans="2:18" ht="325">
      <c r="B19" s="82" t="s">
        <v>3406</v>
      </c>
      <c r="C19" s="63" t="s">
        <v>3407</v>
      </c>
      <c r="D19" s="58" t="s">
        <v>3472</v>
      </c>
      <c r="E19" s="68" t="s">
        <v>3473</v>
      </c>
      <c r="F19" s="64" t="s">
        <v>3474</v>
      </c>
      <c r="G19" s="60" t="s">
        <v>3475</v>
      </c>
      <c r="H19" s="64" t="s">
        <v>3476</v>
      </c>
      <c r="I19" s="60" t="s">
        <v>3477</v>
      </c>
      <c r="J19" s="58" t="s">
        <v>3478</v>
      </c>
      <c r="K19" s="60" t="s">
        <v>3479</v>
      </c>
      <c r="L19" s="64" t="s">
        <v>3480</v>
      </c>
      <c r="M19" s="64" t="s">
        <v>3481</v>
      </c>
      <c r="N19" s="58"/>
      <c r="O19" s="58" t="s">
        <v>3482</v>
      </c>
      <c r="P19" s="58" t="s">
        <v>3419</v>
      </c>
      <c r="Q19" s="60" t="s">
        <v>3483</v>
      </c>
      <c r="R19" s="60"/>
    </row>
    <row r="20" spans="2:18" ht="208">
      <c r="B20" s="82" t="s">
        <v>3406</v>
      </c>
      <c r="C20" s="63" t="s">
        <v>3407</v>
      </c>
      <c r="D20" s="58" t="s">
        <v>3484</v>
      </c>
      <c r="E20" s="60" t="s">
        <v>3485</v>
      </c>
      <c r="F20" s="64" t="s">
        <v>3486</v>
      </c>
      <c r="G20" s="60" t="s">
        <v>3411</v>
      </c>
      <c r="H20" s="64" t="s">
        <v>3487</v>
      </c>
      <c r="I20" s="64" t="s">
        <v>3488</v>
      </c>
      <c r="J20" s="60" t="s">
        <v>3489</v>
      </c>
      <c r="K20" s="58" t="s">
        <v>3490</v>
      </c>
      <c r="L20" s="64" t="s">
        <v>3491</v>
      </c>
      <c r="M20" s="64" t="s">
        <v>3492</v>
      </c>
      <c r="N20" s="58"/>
      <c r="O20" s="58" t="s">
        <v>3493</v>
      </c>
      <c r="P20" s="58" t="s">
        <v>3494</v>
      </c>
      <c r="Q20" s="60" t="s">
        <v>3495</v>
      </c>
      <c r="R20" s="60" t="s">
        <v>3496</v>
      </c>
    </row>
    <row r="21" spans="2:18" ht="169">
      <c r="B21" s="82" t="s">
        <v>3406</v>
      </c>
      <c r="C21" s="63" t="s">
        <v>3497</v>
      </c>
      <c r="D21" s="58" t="s">
        <v>3498</v>
      </c>
      <c r="E21" s="60" t="s">
        <v>3499</v>
      </c>
      <c r="F21" s="64" t="s">
        <v>3500</v>
      </c>
      <c r="G21" s="60" t="s">
        <v>3411</v>
      </c>
      <c r="H21" s="64" t="s">
        <v>3501</v>
      </c>
      <c r="I21" s="60" t="s">
        <v>3502</v>
      </c>
      <c r="J21" s="58" t="s">
        <v>3503</v>
      </c>
      <c r="K21" s="58" t="s">
        <v>3504</v>
      </c>
      <c r="L21" s="64" t="s">
        <v>3505</v>
      </c>
      <c r="M21" s="64" t="s">
        <v>3506</v>
      </c>
      <c r="N21" s="58" t="s">
        <v>3507</v>
      </c>
      <c r="O21" s="58" t="s">
        <v>3508</v>
      </c>
      <c r="P21" s="58" t="s">
        <v>3509</v>
      </c>
      <c r="Q21" s="60" t="s">
        <v>3495</v>
      </c>
      <c r="R21" s="60" t="s">
        <v>3510</v>
      </c>
    </row>
    <row r="22" spans="2:18" ht="182">
      <c r="B22" s="82" t="s">
        <v>3406</v>
      </c>
      <c r="C22" s="63" t="s">
        <v>3407</v>
      </c>
      <c r="D22" s="58" t="s">
        <v>3511</v>
      </c>
      <c r="E22" s="60" t="s">
        <v>3512</v>
      </c>
      <c r="F22" s="64" t="s">
        <v>3513</v>
      </c>
      <c r="G22" s="60" t="s">
        <v>3411</v>
      </c>
      <c r="H22" s="64" t="s">
        <v>3514</v>
      </c>
      <c r="I22" s="64" t="s">
        <v>3515</v>
      </c>
      <c r="J22" s="64" t="s">
        <v>3516</v>
      </c>
      <c r="K22" s="60" t="s">
        <v>3517</v>
      </c>
      <c r="L22" s="64" t="s">
        <v>3518</v>
      </c>
      <c r="M22" s="64" t="s">
        <v>3519</v>
      </c>
      <c r="N22" s="58"/>
      <c r="O22" s="60" t="s">
        <v>3431</v>
      </c>
      <c r="P22" s="58" t="s">
        <v>3419</v>
      </c>
      <c r="Q22" s="60" t="s">
        <v>3520</v>
      </c>
      <c r="R22" s="58"/>
    </row>
    <row r="23" spans="2:18" ht="234">
      <c r="B23" s="79" t="s">
        <v>3521</v>
      </c>
      <c r="C23" s="63" t="s">
        <v>3522</v>
      </c>
      <c r="D23" s="58" t="s">
        <v>2161</v>
      </c>
      <c r="E23" s="58" t="s">
        <v>3523</v>
      </c>
      <c r="F23" s="58" t="s">
        <v>3524</v>
      </c>
      <c r="G23" s="60" t="s">
        <v>3368</v>
      </c>
      <c r="H23" s="60" t="s">
        <v>3525</v>
      </c>
      <c r="I23" s="60" t="s">
        <v>3526</v>
      </c>
      <c r="J23" s="58" t="s">
        <v>3527</v>
      </c>
      <c r="K23" s="58" t="s">
        <v>3528</v>
      </c>
      <c r="L23" s="60" t="s">
        <v>3529</v>
      </c>
      <c r="M23" s="58" t="s">
        <v>3530</v>
      </c>
      <c r="N23" s="58" t="s">
        <v>3531</v>
      </c>
      <c r="O23" s="60" t="s">
        <v>3532</v>
      </c>
      <c r="P23" s="58" t="s">
        <v>3419</v>
      </c>
      <c r="Q23" s="60" t="s">
        <v>3533</v>
      </c>
      <c r="R23" s="60" t="s">
        <v>3534</v>
      </c>
    </row>
    <row r="24" spans="2:18" ht="312">
      <c r="B24" s="79" t="s">
        <v>3521</v>
      </c>
      <c r="C24" s="63" t="s">
        <v>3522</v>
      </c>
      <c r="D24" s="60" t="s">
        <v>3535</v>
      </c>
      <c r="E24" s="60" t="s">
        <v>3536</v>
      </c>
      <c r="F24" s="58" t="s">
        <v>3537</v>
      </c>
      <c r="G24" s="60" t="s">
        <v>3368</v>
      </c>
      <c r="H24" s="60" t="s">
        <v>3538</v>
      </c>
      <c r="I24" s="58" t="s">
        <v>3539</v>
      </c>
      <c r="J24" s="58" t="s">
        <v>3540</v>
      </c>
      <c r="K24" s="58" t="s">
        <v>3541</v>
      </c>
      <c r="L24" s="60" t="s">
        <v>3542</v>
      </c>
      <c r="M24" s="69" t="s">
        <v>3543</v>
      </c>
      <c r="N24" s="58" t="s">
        <v>3544</v>
      </c>
      <c r="O24" s="58" t="s">
        <v>3545</v>
      </c>
      <c r="P24" s="58" t="s">
        <v>3546</v>
      </c>
      <c r="Q24" s="60" t="s">
        <v>3533</v>
      </c>
      <c r="R24" s="60" t="s">
        <v>3547</v>
      </c>
    </row>
    <row r="25" spans="2:18" ht="182">
      <c r="B25" s="80" t="s">
        <v>2926</v>
      </c>
      <c r="C25" s="63" t="s">
        <v>3548</v>
      </c>
      <c r="D25" s="58" t="s">
        <v>3549</v>
      </c>
      <c r="E25" s="60" t="s">
        <v>3550</v>
      </c>
      <c r="F25" s="58" t="s">
        <v>3551</v>
      </c>
      <c r="G25" s="60" t="s">
        <v>3368</v>
      </c>
      <c r="H25" s="60" t="s">
        <v>3552</v>
      </c>
      <c r="I25" s="60" t="s">
        <v>3553</v>
      </c>
      <c r="J25" s="58" t="s">
        <v>3554</v>
      </c>
      <c r="K25" s="58" t="s">
        <v>3555</v>
      </c>
      <c r="L25" s="64" t="s">
        <v>3556</v>
      </c>
      <c r="M25" s="58" t="s">
        <v>3557</v>
      </c>
      <c r="N25" s="58" t="s">
        <v>3558</v>
      </c>
      <c r="O25" s="58" t="s">
        <v>3559</v>
      </c>
      <c r="P25" s="58" t="s">
        <v>3560</v>
      </c>
      <c r="Q25" s="60" t="s">
        <v>3561</v>
      </c>
      <c r="R25" s="60" t="s">
        <v>3562</v>
      </c>
    </row>
    <row r="26" spans="2:18" ht="169">
      <c r="B26" s="80" t="s">
        <v>2926</v>
      </c>
      <c r="C26" s="63" t="s">
        <v>3548</v>
      </c>
      <c r="D26" s="58" t="s">
        <v>3563</v>
      </c>
      <c r="E26" s="58" t="s">
        <v>3564</v>
      </c>
      <c r="F26" s="58" t="s">
        <v>3565</v>
      </c>
      <c r="G26" s="60" t="s">
        <v>3368</v>
      </c>
      <c r="H26" s="60" t="s">
        <v>3566</v>
      </c>
      <c r="I26" s="60" t="s">
        <v>3567</v>
      </c>
      <c r="J26" s="58" t="s">
        <v>3568</v>
      </c>
      <c r="K26" s="58" t="s">
        <v>3569</v>
      </c>
      <c r="L26" s="64" t="s">
        <v>3570</v>
      </c>
      <c r="M26" s="64" t="s">
        <v>3571</v>
      </c>
      <c r="N26" s="58" t="s">
        <v>3572</v>
      </c>
      <c r="O26" s="58" t="s">
        <v>3573</v>
      </c>
      <c r="P26" s="58" t="s">
        <v>3574</v>
      </c>
      <c r="Q26" s="60" t="s">
        <v>3575</v>
      </c>
      <c r="R26" s="60" t="s">
        <v>3576</v>
      </c>
    </row>
    <row r="27" spans="2:18" ht="221">
      <c r="B27" s="80" t="s">
        <v>2926</v>
      </c>
      <c r="C27" s="63" t="s">
        <v>3548</v>
      </c>
      <c r="D27" s="58" t="s">
        <v>3577</v>
      </c>
      <c r="E27" s="58" t="s">
        <v>3578</v>
      </c>
      <c r="F27" s="58" t="s">
        <v>3579</v>
      </c>
      <c r="G27" s="60" t="s">
        <v>3368</v>
      </c>
      <c r="H27" s="60" t="s">
        <v>3580</v>
      </c>
      <c r="I27" s="60" t="s">
        <v>3581</v>
      </c>
      <c r="J27" s="58" t="s">
        <v>3582</v>
      </c>
      <c r="K27" s="58" t="s">
        <v>3583</v>
      </c>
      <c r="L27" s="60" t="s">
        <v>3584</v>
      </c>
      <c r="M27" s="58" t="s">
        <v>3585</v>
      </c>
      <c r="N27" s="58" t="s">
        <v>3586</v>
      </c>
      <c r="O27" s="58" t="s">
        <v>3587</v>
      </c>
      <c r="P27" s="58" t="s">
        <v>3574</v>
      </c>
      <c r="Q27" s="60" t="s">
        <v>3588</v>
      </c>
      <c r="R27" s="60" t="s">
        <v>3589</v>
      </c>
    </row>
    <row r="28" spans="2:18" ht="221">
      <c r="B28" s="80" t="s">
        <v>2926</v>
      </c>
      <c r="C28" s="63" t="s">
        <v>3548</v>
      </c>
      <c r="D28" s="58" t="s">
        <v>3590</v>
      </c>
      <c r="E28" s="58" t="s">
        <v>3591</v>
      </c>
      <c r="F28" s="58" t="s">
        <v>3592</v>
      </c>
      <c r="G28" s="60" t="s">
        <v>3368</v>
      </c>
      <c r="H28" s="60" t="s">
        <v>3593</v>
      </c>
      <c r="I28" s="60" t="s">
        <v>3594</v>
      </c>
      <c r="J28" s="58" t="s">
        <v>3595</v>
      </c>
      <c r="K28" s="58" t="s">
        <v>3596</v>
      </c>
      <c r="L28" s="60" t="s">
        <v>3597</v>
      </c>
      <c r="M28" s="58" t="s">
        <v>3598</v>
      </c>
      <c r="N28" s="58" t="s">
        <v>3599</v>
      </c>
      <c r="O28" s="58" t="s">
        <v>3600</v>
      </c>
      <c r="P28" s="58" t="s">
        <v>3574</v>
      </c>
      <c r="Q28" s="60" t="s">
        <v>3588</v>
      </c>
      <c r="R28" s="60" t="s">
        <v>3589</v>
      </c>
    </row>
    <row r="29" spans="2:18" ht="221">
      <c r="B29" s="80" t="s">
        <v>2926</v>
      </c>
      <c r="C29" s="63" t="s">
        <v>3548</v>
      </c>
      <c r="D29" s="58" t="s">
        <v>3601</v>
      </c>
      <c r="E29" s="58" t="s">
        <v>3602</v>
      </c>
      <c r="F29" s="58" t="s">
        <v>3603</v>
      </c>
      <c r="G29" s="60" t="s">
        <v>3368</v>
      </c>
      <c r="H29" s="64" t="s">
        <v>3604</v>
      </c>
      <c r="I29" s="60" t="s">
        <v>3605</v>
      </c>
      <c r="J29" s="58" t="s">
        <v>3606</v>
      </c>
      <c r="K29" s="58" t="s">
        <v>3607</v>
      </c>
      <c r="L29" s="60" t="s">
        <v>3608</v>
      </c>
      <c r="M29" s="58" t="s">
        <v>3609</v>
      </c>
      <c r="N29" s="58" t="s">
        <v>3610</v>
      </c>
      <c r="O29" s="58" t="s">
        <v>3611</v>
      </c>
      <c r="P29" s="58" t="s">
        <v>3612</v>
      </c>
      <c r="Q29" s="60" t="s">
        <v>3575</v>
      </c>
      <c r="R29" s="60"/>
    </row>
    <row r="30" spans="2:18" ht="195">
      <c r="B30" s="81" t="s">
        <v>3613</v>
      </c>
      <c r="C30" s="63" t="s">
        <v>3614</v>
      </c>
      <c r="D30" s="58" t="s">
        <v>3615</v>
      </c>
      <c r="E30" s="58" t="s">
        <v>3616</v>
      </c>
      <c r="F30" s="58" t="s">
        <v>3617</v>
      </c>
      <c r="G30" s="60" t="s">
        <v>3618</v>
      </c>
      <c r="H30" s="60" t="s">
        <v>3619</v>
      </c>
      <c r="I30" s="60" t="s">
        <v>3620</v>
      </c>
      <c r="J30" s="70" t="s">
        <v>3621</v>
      </c>
      <c r="K30" s="58" t="s">
        <v>3622</v>
      </c>
      <c r="L30" s="60" t="s">
        <v>3623</v>
      </c>
      <c r="M30" s="58" t="s">
        <v>3624</v>
      </c>
      <c r="N30" s="58" t="s">
        <v>3625</v>
      </c>
      <c r="O30" s="58" t="s">
        <v>3626</v>
      </c>
      <c r="P30" s="58" t="s">
        <v>3627</v>
      </c>
      <c r="Q30" s="83" t="s">
        <v>3628</v>
      </c>
      <c r="R30" s="60" t="s">
        <v>3629</v>
      </c>
    </row>
    <row r="31" spans="2:18" ht="221">
      <c r="B31" s="81" t="s">
        <v>3613</v>
      </c>
      <c r="C31" s="63" t="s">
        <v>3614</v>
      </c>
      <c r="D31" s="58" t="s">
        <v>2928</v>
      </c>
      <c r="E31" s="58" t="s">
        <v>3630</v>
      </c>
      <c r="F31" s="58" t="s">
        <v>3631</v>
      </c>
      <c r="G31" s="60" t="s">
        <v>3618</v>
      </c>
      <c r="H31" s="58" t="s">
        <v>3632</v>
      </c>
      <c r="I31" s="60" t="s">
        <v>3633</v>
      </c>
      <c r="J31" s="58" t="s">
        <v>3634</v>
      </c>
      <c r="K31" s="58" t="s">
        <v>3635</v>
      </c>
      <c r="L31" s="64" t="s">
        <v>3636</v>
      </c>
      <c r="M31" s="64" t="s">
        <v>3637</v>
      </c>
      <c r="N31" s="58" t="s">
        <v>3638</v>
      </c>
      <c r="O31" s="58" t="s">
        <v>3639</v>
      </c>
      <c r="P31" s="58" t="s">
        <v>3640</v>
      </c>
      <c r="Q31" s="83" t="s">
        <v>3641</v>
      </c>
      <c r="R31" s="60" t="s">
        <v>3629</v>
      </c>
    </row>
    <row r="32" spans="2:18" ht="221">
      <c r="B32" s="81" t="s">
        <v>3613</v>
      </c>
      <c r="C32" s="63" t="s">
        <v>3614</v>
      </c>
      <c r="D32" s="58" t="s">
        <v>1097</v>
      </c>
      <c r="E32" s="58" t="s">
        <v>3642</v>
      </c>
      <c r="F32" s="58" t="s">
        <v>3643</v>
      </c>
      <c r="G32" s="60" t="s">
        <v>3618</v>
      </c>
      <c r="H32" s="60" t="s">
        <v>3644</v>
      </c>
      <c r="I32" s="60" t="s">
        <v>3645</v>
      </c>
      <c r="J32" s="58" t="s">
        <v>3646</v>
      </c>
      <c r="K32" s="58" t="s">
        <v>3647</v>
      </c>
      <c r="L32" s="60" t="s">
        <v>3648</v>
      </c>
      <c r="M32" s="58" t="s">
        <v>3649</v>
      </c>
      <c r="N32" s="58" t="s">
        <v>3650</v>
      </c>
      <c r="O32" s="58" t="s">
        <v>3651</v>
      </c>
      <c r="P32" s="58" t="s">
        <v>3652</v>
      </c>
      <c r="Q32" s="83" t="s">
        <v>3628</v>
      </c>
      <c r="R32" s="60" t="s">
        <v>3629</v>
      </c>
    </row>
    <row r="33" spans="2:18" ht="208">
      <c r="B33" s="81" t="s">
        <v>3613</v>
      </c>
      <c r="C33" s="63" t="s">
        <v>3614</v>
      </c>
      <c r="D33" s="58" t="s">
        <v>3653</v>
      </c>
      <c r="E33" s="58" t="s">
        <v>3654</v>
      </c>
      <c r="F33" s="58" t="s">
        <v>3655</v>
      </c>
      <c r="G33" s="60" t="s">
        <v>3618</v>
      </c>
      <c r="H33" s="60" t="s">
        <v>3656</v>
      </c>
      <c r="I33" s="60" t="s">
        <v>3657</v>
      </c>
      <c r="J33" s="60" t="s">
        <v>3658</v>
      </c>
      <c r="K33" s="58" t="s">
        <v>3659</v>
      </c>
      <c r="L33" s="64" t="s">
        <v>3660</v>
      </c>
      <c r="M33" s="64" t="s">
        <v>3661</v>
      </c>
      <c r="N33" s="58" t="s">
        <v>3662</v>
      </c>
      <c r="O33" s="58" t="s">
        <v>3663</v>
      </c>
      <c r="P33" s="58" t="s">
        <v>3664</v>
      </c>
      <c r="Q33" s="83" t="s">
        <v>3665</v>
      </c>
      <c r="R33" s="60" t="s">
        <v>3629</v>
      </c>
    </row>
    <row r="34" spans="2:18" ht="195">
      <c r="B34" s="81" t="s">
        <v>3613</v>
      </c>
      <c r="C34" s="63" t="s">
        <v>3614</v>
      </c>
      <c r="D34" s="60" t="s">
        <v>3666</v>
      </c>
      <c r="E34" s="58" t="s">
        <v>3667</v>
      </c>
      <c r="F34" s="58" t="s">
        <v>3668</v>
      </c>
      <c r="G34" s="60" t="s">
        <v>3618</v>
      </c>
      <c r="H34" s="60" t="s">
        <v>3669</v>
      </c>
      <c r="I34" s="64" t="s">
        <v>3670</v>
      </c>
      <c r="J34" s="58" t="s">
        <v>3671</v>
      </c>
      <c r="K34" s="58" t="s">
        <v>3672</v>
      </c>
      <c r="L34" s="64" t="s">
        <v>3673</v>
      </c>
      <c r="M34" s="64" t="s">
        <v>3674</v>
      </c>
      <c r="N34" s="58" t="s">
        <v>3675</v>
      </c>
      <c r="O34" s="58" t="s">
        <v>3676</v>
      </c>
      <c r="P34" s="58" t="s">
        <v>3677</v>
      </c>
      <c r="Q34" s="83" t="s">
        <v>3641</v>
      </c>
      <c r="R34" s="60" t="s">
        <v>3678</v>
      </c>
    </row>
    <row r="35" spans="2:18" ht="221">
      <c r="B35" s="81" t="s">
        <v>3613</v>
      </c>
      <c r="C35" s="63" t="s">
        <v>3614</v>
      </c>
      <c r="D35" s="60" t="s">
        <v>3679</v>
      </c>
      <c r="E35" s="58" t="s">
        <v>3680</v>
      </c>
      <c r="F35" s="58" t="s">
        <v>3681</v>
      </c>
      <c r="G35" s="60" t="s">
        <v>3618</v>
      </c>
      <c r="H35" s="60" t="s">
        <v>3682</v>
      </c>
      <c r="I35" s="60" t="s">
        <v>3683</v>
      </c>
      <c r="J35" s="58" t="s">
        <v>3684</v>
      </c>
      <c r="K35" s="58" t="s">
        <v>3685</v>
      </c>
      <c r="L35" s="64" t="s">
        <v>3686</v>
      </c>
      <c r="M35" s="64" t="s">
        <v>3687</v>
      </c>
      <c r="N35" s="58" t="s">
        <v>3688</v>
      </c>
      <c r="O35" s="58" t="s">
        <v>3689</v>
      </c>
      <c r="P35" s="58" t="s">
        <v>3690</v>
      </c>
      <c r="Q35" s="83" t="s">
        <v>3641</v>
      </c>
      <c r="R35" s="60" t="s">
        <v>3691</v>
      </c>
    </row>
    <row r="36" spans="2:18" ht="247">
      <c r="B36" s="81" t="s">
        <v>3613</v>
      </c>
      <c r="C36" s="63" t="s">
        <v>3614</v>
      </c>
      <c r="D36" s="58" t="s">
        <v>2929</v>
      </c>
      <c r="E36" s="58" t="s">
        <v>3692</v>
      </c>
      <c r="F36" s="58" t="s">
        <v>3693</v>
      </c>
      <c r="G36" s="60" t="s">
        <v>3618</v>
      </c>
      <c r="H36" s="60" t="s">
        <v>3694</v>
      </c>
      <c r="I36" s="60" t="s">
        <v>3695</v>
      </c>
      <c r="J36" s="58" t="s">
        <v>3696</v>
      </c>
      <c r="K36" s="58" t="s">
        <v>3697</v>
      </c>
      <c r="L36" s="64" t="s">
        <v>3698</v>
      </c>
      <c r="M36" s="64" t="s">
        <v>3699</v>
      </c>
      <c r="N36" s="58" t="s">
        <v>3700</v>
      </c>
      <c r="O36" s="58" t="s">
        <v>3701</v>
      </c>
      <c r="P36" s="58" t="s">
        <v>3702</v>
      </c>
      <c r="Q36" s="83" t="s">
        <v>3703</v>
      </c>
      <c r="R36" s="60" t="s">
        <v>3629</v>
      </c>
    </row>
    <row r="37" spans="2:18">
      <c r="B37" s="74"/>
      <c r="C37" s="72"/>
      <c r="D37" s="59"/>
      <c r="E37" s="57"/>
      <c r="F37" s="64"/>
      <c r="G37" s="58"/>
      <c r="H37" s="64"/>
      <c r="I37" s="64"/>
      <c r="J37" s="64"/>
      <c r="K37" s="73"/>
      <c r="L37" s="62"/>
      <c r="M37" s="64"/>
      <c r="N37" s="58"/>
      <c r="O37" s="58"/>
      <c r="P37" s="58"/>
      <c r="Q37" s="57"/>
      <c r="R37" s="58"/>
    </row>
    <row r="38" spans="2:18">
      <c r="B38" s="74"/>
      <c r="C38" s="72"/>
      <c r="D38" s="59"/>
      <c r="E38" s="57"/>
      <c r="F38" s="64"/>
      <c r="G38" s="58"/>
      <c r="H38" s="64"/>
      <c r="I38" s="64"/>
      <c r="J38" s="64"/>
      <c r="K38" s="73"/>
      <c r="L38" s="62"/>
      <c r="M38" s="64"/>
      <c r="N38" s="58"/>
      <c r="O38" s="58"/>
      <c r="P38" s="58"/>
      <c r="Q38" s="57"/>
      <c r="R38" s="58"/>
    </row>
    <row r="39" spans="2:18">
      <c r="B39" s="74"/>
      <c r="C39" s="72"/>
      <c r="D39" s="59"/>
      <c r="E39" s="57"/>
      <c r="F39" s="64"/>
      <c r="G39" s="58"/>
      <c r="H39" s="64"/>
      <c r="I39" s="64"/>
      <c r="J39" s="64"/>
      <c r="K39" s="73"/>
      <c r="L39" s="62"/>
      <c r="M39" s="64"/>
      <c r="N39" s="58"/>
      <c r="O39" s="58"/>
      <c r="P39" s="58"/>
      <c r="Q39" s="57"/>
      <c r="R39" s="58"/>
    </row>
    <row r="40" spans="2:18">
      <c r="B40" s="74"/>
      <c r="C40" s="72"/>
      <c r="D40" s="58"/>
      <c r="E40" s="57"/>
      <c r="F40" s="64"/>
      <c r="G40" s="58"/>
      <c r="H40" s="64"/>
      <c r="I40" s="64"/>
      <c r="J40" s="64"/>
      <c r="K40" s="73"/>
      <c r="L40" s="62"/>
      <c r="M40" s="64"/>
      <c r="N40" s="58"/>
      <c r="O40" s="58"/>
      <c r="P40" s="58"/>
      <c r="Q40" s="57"/>
      <c r="R40" s="58"/>
    </row>
    <row r="41" spans="2:18">
      <c r="B41" s="74"/>
      <c r="C41" s="72"/>
      <c r="D41" s="58"/>
      <c r="E41" s="57"/>
      <c r="F41" s="64"/>
      <c r="G41" s="58"/>
      <c r="H41" s="64"/>
      <c r="I41" s="64"/>
      <c r="J41" s="64"/>
      <c r="K41" s="73"/>
      <c r="L41" s="62"/>
      <c r="M41" s="64"/>
      <c r="N41" s="58"/>
      <c r="O41" s="58"/>
      <c r="P41" s="58"/>
      <c r="Q41" s="57"/>
      <c r="R41" s="58"/>
    </row>
    <row r="42" spans="2:18">
      <c r="B42" s="74"/>
      <c r="C42" s="72"/>
      <c r="D42" s="58"/>
      <c r="E42" s="58"/>
      <c r="F42" s="64"/>
      <c r="G42" s="58"/>
      <c r="H42" s="64"/>
      <c r="I42" s="64"/>
      <c r="J42" s="64"/>
      <c r="K42" s="73"/>
      <c r="L42" s="62"/>
      <c r="M42" s="64"/>
      <c r="N42" s="58"/>
      <c r="O42" s="58"/>
      <c r="P42" s="58"/>
      <c r="Q42" s="57"/>
      <c r="R42" s="58"/>
    </row>
    <row r="43" spans="2:18">
      <c r="B43" s="74"/>
      <c r="C43" s="72"/>
      <c r="D43" s="58"/>
      <c r="E43" s="58"/>
      <c r="F43" s="64"/>
      <c r="G43" s="58"/>
      <c r="H43" s="64"/>
      <c r="I43" s="64"/>
      <c r="J43" s="64"/>
      <c r="K43" s="73"/>
      <c r="L43" s="62"/>
      <c r="M43" s="64"/>
      <c r="N43" s="58"/>
      <c r="O43" s="58"/>
      <c r="P43" s="58"/>
      <c r="Q43" s="57"/>
      <c r="R43" s="58"/>
    </row>
    <row r="44" spans="2:18">
      <c r="B44" s="74"/>
      <c r="C44" s="72"/>
      <c r="D44" s="58"/>
      <c r="E44" s="58"/>
      <c r="F44" s="64"/>
      <c r="G44" s="58"/>
      <c r="H44" s="64"/>
      <c r="I44" s="64"/>
      <c r="J44" s="64"/>
      <c r="K44" s="73"/>
      <c r="L44" s="62"/>
      <c r="M44" s="64"/>
      <c r="N44" s="58"/>
      <c r="O44" s="58"/>
      <c r="P44" s="58"/>
      <c r="Q44" s="57"/>
      <c r="R44" s="58"/>
    </row>
    <row r="45" spans="2:18">
      <c r="B45" s="74"/>
      <c r="C45" s="72"/>
      <c r="D45" s="58"/>
      <c r="E45" s="58"/>
      <c r="F45" s="64"/>
      <c r="G45" s="58"/>
      <c r="H45" s="64"/>
      <c r="I45" s="64"/>
      <c r="J45" s="64"/>
      <c r="K45" s="73"/>
      <c r="L45" s="62"/>
      <c r="M45" s="64"/>
      <c r="N45" s="58"/>
      <c r="O45" s="58"/>
      <c r="P45" s="58"/>
      <c r="Q45" s="57"/>
      <c r="R45" s="58"/>
    </row>
    <row r="46" spans="2:18">
      <c r="B46" s="74"/>
      <c r="C46" s="72"/>
      <c r="D46" s="58"/>
      <c r="E46" s="58"/>
      <c r="F46" s="64"/>
      <c r="G46" s="58"/>
      <c r="H46" s="64"/>
      <c r="I46" s="64"/>
      <c r="J46" s="64"/>
      <c r="K46" s="73"/>
      <c r="L46" s="62"/>
      <c r="M46" s="64"/>
      <c r="N46" s="58"/>
      <c r="O46" s="58"/>
      <c r="P46" s="58"/>
      <c r="Q46" s="57"/>
      <c r="R46" s="58"/>
    </row>
    <row r="47" spans="2:18">
      <c r="B47" s="74"/>
      <c r="C47" s="72"/>
      <c r="D47" s="58"/>
      <c r="E47" s="58"/>
      <c r="F47" s="64"/>
      <c r="G47" s="58"/>
      <c r="H47" s="64"/>
      <c r="I47" s="64"/>
      <c r="J47" s="64"/>
      <c r="K47" s="73"/>
      <c r="L47" s="62"/>
      <c r="M47" s="64"/>
      <c r="N47" s="58"/>
      <c r="O47" s="58"/>
      <c r="P47" s="58"/>
      <c r="Q47" s="57"/>
      <c r="R47" s="58"/>
    </row>
    <row r="48" spans="2:18">
      <c r="B48" s="74"/>
      <c r="C48" s="72"/>
      <c r="D48" s="58"/>
      <c r="E48" s="58"/>
      <c r="F48" s="64"/>
      <c r="G48" s="58"/>
      <c r="H48" s="64"/>
      <c r="I48" s="64"/>
      <c r="J48" s="64"/>
      <c r="K48" s="73"/>
      <c r="L48" s="62"/>
      <c r="M48" s="64"/>
      <c r="N48" s="58"/>
      <c r="O48" s="58"/>
      <c r="P48" s="58"/>
      <c r="Q48" s="57"/>
      <c r="R48" s="58"/>
    </row>
    <row r="49" spans="2:18">
      <c r="B49" s="74"/>
      <c r="C49" s="72"/>
      <c r="D49" s="58"/>
      <c r="E49" s="58"/>
      <c r="F49" s="64"/>
      <c r="G49" s="58"/>
      <c r="H49" s="64"/>
      <c r="I49" s="64"/>
      <c r="J49" s="64"/>
      <c r="K49" s="73"/>
      <c r="L49" s="62"/>
      <c r="M49" s="64"/>
      <c r="N49" s="58"/>
      <c r="O49" s="58"/>
      <c r="P49" s="58"/>
      <c r="Q49" s="57"/>
      <c r="R49" s="58"/>
    </row>
    <row r="50" spans="2:18">
      <c r="B50" s="74"/>
      <c r="C50" s="72"/>
      <c r="D50" s="58"/>
      <c r="E50" s="58"/>
      <c r="F50" s="64"/>
      <c r="G50" s="58"/>
      <c r="H50" s="64"/>
      <c r="I50" s="64"/>
      <c r="J50" s="64"/>
      <c r="K50" s="73"/>
      <c r="L50" s="62"/>
      <c r="M50" s="64"/>
      <c r="N50" s="58"/>
      <c r="O50" s="58"/>
      <c r="P50" s="58"/>
      <c r="Q50" s="57"/>
      <c r="R50" s="58"/>
    </row>
    <row r="51" spans="2:18">
      <c r="B51" s="74"/>
      <c r="C51" s="72"/>
      <c r="D51" s="58"/>
      <c r="E51" s="58"/>
      <c r="F51" s="64"/>
      <c r="G51" s="58"/>
      <c r="H51" s="64"/>
      <c r="I51" s="64"/>
      <c r="J51" s="64"/>
      <c r="K51" s="73"/>
      <c r="L51" s="62"/>
      <c r="M51" s="64"/>
      <c r="N51" s="58"/>
      <c r="O51" s="58"/>
      <c r="P51" s="58"/>
      <c r="Q51" s="57"/>
      <c r="R51" s="58"/>
    </row>
    <row r="52" spans="2:18">
      <c r="B52" s="74"/>
      <c r="C52" s="72"/>
      <c r="D52" s="58"/>
      <c r="E52" s="58"/>
      <c r="F52" s="64"/>
      <c r="G52" s="58"/>
      <c r="H52" s="64"/>
      <c r="I52" s="64"/>
      <c r="J52" s="64"/>
      <c r="K52" s="73"/>
      <c r="L52" s="62"/>
      <c r="M52" s="64"/>
      <c r="N52" s="58"/>
      <c r="O52" s="58"/>
      <c r="P52" s="58"/>
      <c r="Q52" s="57"/>
      <c r="R52" s="58"/>
    </row>
    <row r="53" spans="2:18">
      <c r="B53" s="74"/>
      <c r="C53" s="72"/>
      <c r="D53" s="58"/>
      <c r="E53" s="58"/>
      <c r="F53" s="64"/>
      <c r="G53" s="58"/>
      <c r="H53" s="64"/>
      <c r="I53" s="64"/>
      <c r="J53" s="64"/>
      <c r="K53" s="73"/>
      <c r="L53" s="62"/>
      <c r="M53" s="64"/>
      <c r="N53" s="58"/>
      <c r="O53" s="58"/>
      <c r="P53" s="58"/>
      <c r="Q53" s="57"/>
      <c r="R53" s="58"/>
    </row>
    <row r="54" spans="2:18">
      <c r="B54" s="74"/>
      <c r="C54" s="72"/>
      <c r="D54" s="58"/>
      <c r="E54" s="58"/>
      <c r="F54" s="64"/>
      <c r="G54" s="58"/>
      <c r="H54" s="64"/>
      <c r="I54" s="64"/>
      <c r="J54" s="64"/>
      <c r="K54" s="73"/>
      <c r="L54" s="62"/>
      <c r="M54" s="64"/>
      <c r="N54" s="58"/>
      <c r="O54" s="58"/>
      <c r="P54" s="58"/>
      <c r="Q54" s="57"/>
      <c r="R54" s="58"/>
    </row>
    <row r="55" spans="2:18">
      <c r="B55" s="74"/>
      <c r="C55" s="72"/>
      <c r="D55" s="58"/>
      <c r="E55" s="58"/>
      <c r="F55" s="64"/>
      <c r="G55" s="58"/>
      <c r="H55" s="64"/>
      <c r="I55" s="64"/>
      <c r="J55" s="64"/>
      <c r="K55" s="73"/>
      <c r="L55" s="62"/>
      <c r="M55" s="64"/>
      <c r="N55" s="58"/>
      <c r="O55" s="58"/>
      <c r="P55" s="58"/>
      <c r="Q55" s="57"/>
      <c r="R55" s="58"/>
    </row>
    <row r="56" spans="2:18">
      <c r="B56" s="74"/>
      <c r="C56" s="72"/>
      <c r="D56" s="58"/>
      <c r="E56" s="58"/>
      <c r="F56" s="64"/>
      <c r="G56" s="58"/>
      <c r="H56" s="64"/>
      <c r="I56" s="64"/>
      <c r="J56" s="64"/>
      <c r="K56" s="73"/>
      <c r="L56" s="62"/>
      <c r="M56" s="64"/>
      <c r="N56" s="58"/>
      <c r="O56" s="58"/>
      <c r="P56" s="58"/>
      <c r="Q56" s="57"/>
      <c r="R56" s="58"/>
    </row>
    <row r="57" spans="2:18">
      <c r="B57" s="74"/>
      <c r="C57" s="72"/>
      <c r="D57" s="58"/>
      <c r="E57" s="58"/>
      <c r="F57" s="64"/>
      <c r="G57" s="58"/>
      <c r="H57" s="64"/>
      <c r="I57" s="64"/>
      <c r="J57" s="64"/>
      <c r="K57" s="73"/>
      <c r="L57" s="62"/>
      <c r="M57" s="64"/>
      <c r="N57" s="58"/>
      <c r="O57" s="58"/>
      <c r="P57" s="58"/>
      <c r="Q57" s="57"/>
      <c r="R57" s="58"/>
    </row>
    <row r="58" spans="2:18">
      <c r="B58" s="74"/>
      <c r="C58" s="72"/>
      <c r="D58" s="58"/>
      <c r="E58" s="58"/>
      <c r="F58" s="64"/>
      <c r="G58" s="58"/>
      <c r="H58" s="64"/>
      <c r="I58" s="64"/>
      <c r="J58" s="64"/>
      <c r="K58" s="73"/>
      <c r="L58" s="62"/>
      <c r="M58" s="64"/>
      <c r="N58" s="58"/>
      <c r="O58" s="58"/>
      <c r="P58" s="58"/>
      <c r="Q58" s="57"/>
      <c r="R58" s="58"/>
    </row>
    <row r="59" spans="2:18">
      <c r="B59" s="74"/>
      <c r="C59" s="72"/>
      <c r="D59" s="58"/>
      <c r="E59" s="58"/>
      <c r="F59" s="64"/>
      <c r="G59" s="58"/>
      <c r="H59" s="64"/>
      <c r="I59" s="64"/>
      <c r="J59" s="64"/>
      <c r="K59" s="73"/>
      <c r="L59" s="62"/>
      <c r="M59" s="64"/>
      <c r="N59" s="58"/>
      <c r="O59" s="58"/>
      <c r="P59" s="58"/>
      <c r="Q59" s="57"/>
      <c r="R59" s="58"/>
    </row>
    <row r="60" spans="2:18">
      <c r="B60" s="74"/>
      <c r="C60" s="72"/>
      <c r="D60" s="58"/>
      <c r="E60" s="58"/>
      <c r="F60" s="64"/>
      <c r="G60" s="58"/>
      <c r="H60" s="64"/>
      <c r="I60" s="64"/>
      <c r="J60" s="64"/>
      <c r="K60" s="73"/>
      <c r="L60" s="62"/>
      <c r="M60" s="64"/>
      <c r="N60" s="58"/>
      <c r="O60" s="58"/>
      <c r="P60" s="58"/>
      <c r="Q60" s="57"/>
      <c r="R60" s="58"/>
    </row>
    <row r="61" spans="2:18">
      <c r="B61" s="74"/>
      <c r="C61" s="72"/>
      <c r="D61" s="58"/>
      <c r="E61" s="58"/>
      <c r="F61" s="64"/>
      <c r="G61" s="58"/>
      <c r="H61" s="64"/>
      <c r="I61" s="64"/>
      <c r="J61" s="64"/>
      <c r="K61" s="73"/>
      <c r="L61" s="62"/>
      <c r="M61" s="64"/>
      <c r="N61" s="58"/>
      <c r="O61" s="58"/>
      <c r="P61" s="58"/>
      <c r="Q61" s="57"/>
      <c r="R61" s="58"/>
    </row>
    <row r="62" spans="2:18">
      <c r="B62" s="74"/>
      <c r="C62" s="72"/>
      <c r="D62" s="58"/>
      <c r="E62" s="58"/>
      <c r="F62" s="64"/>
      <c r="G62" s="58"/>
      <c r="H62" s="64"/>
      <c r="I62" s="64"/>
      <c r="J62" s="64"/>
      <c r="K62" s="73"/>
      <c r="L62" s="62"/>
      <c r="M62" s="64"/>
      <c r="N62" s="58"/>
      <c r="O62" s="58"/>
      <c r="P62" s="58"/>
      <c r="Q62" s="57"/>
      <c r="R62" s="58"/>
    </row>
    <row r="63" spans="2:18">
      <c r="B63" s="74"/>
      <c r="C63" s="72"/>
      <c r="D63" s="58"/>
      <c r="E63" s="58"/>
      <c r="F63" s="64"/>
      <c r="G63" s="58"/>
      <c r="H63" s="64"/>
      <c r="I63" s="64"/>
      <c r="J63" s="64"/>
      <c r="K63" s="73"/>
      <c r="L63" s="62"/>
      <c r="M63" s="64"/>
      <c r="N63" s="58"/>
      <c r="O63" s="58"/>
      <c r="P63" s="58"/>
      <c r="Q63" s="57"/>
      <c r="R63" s="58"/>
    </row>
    <row r="64" spans="2:18">
      <c r="B64" s="74"/>
      <c r="C64" s="72"/>
      <c r="D64" s="58"/>
      <c r="E64" s="58"/>
      <c r="F64" s="64"/>
      <c r="G64" s="58"/>
      <c r="H64" s="64"/>
      <c r="I64" s="64"/>
      <c r="J64" s="64"/>
      <c r="K64" s="73"/>
      <c r="L64" s="62"/>
      <c r="M64" s="64"/>
      <c r="N64" s="58"/>
      <c r="O64" s="58"/>
      <c r="P64" s="58"/>
      <c r="Q64" s="57"/>
      <c r="R64" s="58"/>
    </row>
    <row r="65" spans="2:18">
      <c r="B65" s="74"/>
      <c r="C65" s="72"/>
      <c r="D65" s="58"/>
      <c r="E65" s="58"/>
      <c r="F65" s="64"/>
      <c r="G65" s="58"/>
      <c r="H65" s="64"/>
      <c r="I65" s="64"/>
      <c r="J65" s="64"/>
      <c r="K65" s="73"/>
      <c r="L65" s="62"/>
      <c r="M65" s="64"/>
      <c r="N65" s="58"/>
      <c r="O65" s="58"/>
      <c r="P65" s="58"/>
      <c r="Q65" s="57"/>
      <c r="R65" s="58"/>
    </row>
    <row r="66" spans="2:18">
      <c r="B66" s="74"/>
      <c r="C66" s="72"/>
      <c r="D66" s="58"/>
      <c r="E66" s="58"/>
      <c r="F66" s="64"/>
      <c r="G66" s="58"/>
      <c r="H66" s="64"/>
      <c r="I66" s="64"/>
      <c r="J66" s="64"/>
      <c r="K66" s="73"/>
      <c r="L66" s="62"/>
      <c r="M66" s="64"/>
      <c r="N66" s="58"/>
      <c r="O66" s="58"/>
      <c r="P66" s="58"/>
      <c r="Q66" s="57"/>
      <c r="R66" s="58"/>
    </row>
    <row r="67" spans="2:18">
      <c r="B67" s="74"/>
      <c r="C67" s="72"/>
      <c r="D67" s="58"/>
      <c r="E67" s="58"/>
      <c r="F67" s="64"/>
      <c r="G67" s="58"/>
      <c r="H67" s="64"/>
      <c r="I67" s="64"/>
      <c r="J67" s="64"/>
      <c r="K67" s="73"/>
      <c r="L67" s="62"/>
      <c r="M67" s="64"/>
      <c r="N67" s="58"/>
      <c r="O67" s="58"/>
      <c r="P67" s="58"/>
      <c r="Q67" s="57"/>
      <c r="R67" s="58"/>
    </row>
    <row r="68" spans="2:18">
      <c r="B68" s="74"/>
      <c r="C68" s="72"/>
      <c r="D68" s="58"/>
      <c r="E68" s="58"/>
      <c r="F68" s="64"/>
      <c r="G68" s="58"/>
      <c r="H68" s="64"/>
      <c r="I68" s="64"/>
      <c r="J68" s="64"/>
      <c r="K68" s="73"/>
      <c r="L68" s="62"/>
      <c r="M68" s="64"/>
      <c r="N68" s="58"/>
      <c r="O68" s="58"/>
      <c r="P68" s="58"/>
      <c r="Q68" s="57"/>
      <c r="R68" s="58"/>
    </row>
    <row r="69" spans="2:18">
      <c r="B69" s="74"/>
      <c r="C69" s="72"/>
      <c r="D69" s="58"/>
      <c r="E69" s="58"/>
      <c r="F69" s="64"/>
      <c r="G69" s="58"/>
      <c r="H69" s="64"/>
      <c r="I69" s="64"/>
      <c r="J69" s="64"/>
      <c r="K69" s="73"/>
      <c r="L69" s="62"/>
      <c r="M69" s="64"/>
      <c r="N69" s="58"/>
      <c r="O69" s="58"/>
      <c r="P69" s="58"/>
      <c r="Q69" s="57"/>
      <c r="R69" s="58"/>
    </row>
    <row r="70" spans="2:18">
      <c r="B70" s="74"/>
      <c r="C70" s="72"/>
      <c r="D70" s="58"/>
      <c r="E70" s="58"/>
      <c r="F70" s="64"/>
      <c r="G70" s="58"/>
      <c r="H70" s="64"/>
      <c r="I70" s="64"/>
      <c r="J70" s="64"/>
      <c r="K70" s="73"/>
      <c r="L70" s="62"/>
      <c r="M70" s="64"/>
      <c r="N70" s="58"/>
      <c r="O70" s="58"/>
      <c r="P70" s="58"/>
      <c r="Q70" s="57"/>
      <c r="R70" s="58"/>
    </row>
    <row r="71" spans="2:18">
      <c r="B71" s="74"/>
      <c r="C71" s="72"/>
      <c r="D71" s="58"/>
      <c r="E71" s="58"/>
      <c r="F71" s="64"/>
      <c r="G71" s="58"/>
      <c r="H71" s="64"/>
      <c r="I71" s="64"/>
      <c r="J71" s="64"/>
      <c r="K71" s="73"/>
      <c r="L71" s="62"/>
      <c r="M71" s="64"/>
      <c r="N71" s="58"/>
      <c r="O71" s="58"/>
      <c r="P71" s="58"/>
      <c r="Q71" s="57"/>
      <c r="R71" s="58"/>
    </row>
    <row r="72" spans="2:18">
      <c r="B72" s="74"/>
      <c r="C72" s="72"/>
      <c r="D72" s="58"/>
      <c r="E72" s="58"/>
      <c r="F72" s="64"/>
      <c r="G72" s="58"/>
      <c r="H72" s="64"/>
      <c r="I72" s="64"/>
      <c r="J72" s="64"/>
      <c r="K72" s="73"/>
      <c r="L72" s="62"/>
      <c r="M72" s="64"/>
      <c r="N72" s="58"/>
      <c r="O72" s="58"/>
      <c r="P72" s="58"/>
      <c r="Q72" s="57"/>
      <c r="R72" s="58"/>
    </row>
    <row r="73" spans="2:18">
      <c r="B73" s="74"/>
      <c r="C73" s="72"/>
      <c r="D73" s="58"/>
      <c r="E73" s="58"/>
      <c r="F73" s="64"/>
      <c r="G73" s="58"/>
      <c r="H73" s="64"/>
      <c r="I73" s="64"/>
      <c r="J73" s="64"/>
      <c r="K73" s="73"/>
      <c r="L73" s="62"/>
      <c r="M73" s="64"/>
      <c r="N73" s="58"/>
      <c r="O73" s="58"/>
      <c r="P73" s="58"/>
      <c r="Q73" s="57"/>
      <c r="R73" s="58"/>
    </row>
    <row r="74" spans="2:18">
      <c r="B74" s="74"/>
      <c r="C74" s="72"/>
      <c r="D74" s="58"/>
      <c r="E74" s="58"/>
      <c r="F74" s="64"/>
      <c r="G74" s="58"/>
      <c r="H74" s="64"/>
      <c r="I74" s="64"/>
      <c r="J74" s="64"/>
      <c r="K74" s="73"/>
      <c r="L74" s="62"/>
      <c r="M74" s="64"/>
      <c r="N74" s="58"/>
      <c r="O74" s="58"/>
      <c r="P74" s="58"/>
      <c r="Q74" s="57"/>
      <c r="R74" s="58"/>
    </row>
    <row r="75" spans="2:18">
      <c r="B75" s="74"/>
      <c r="C75" s="72"/>
      <c r="D75" s="58"/>
      <c r="E75" s="58"/>
      <c r="F75" s="64"/>
      <c r="G75" s="58"/>
      <c r="H75" s="64"/>
      <c r="I75" s="64"/>
      <c r="J75" s="64"/>
      <c r="K75" s="73"/>
      <c r="L75" s="62"/>
      <c r="M75" s="64"/>
      <c r="N75" s="58"/>
      <c r="O75" s="58"/>
      <c r="P75" s="58"/>
      <c r="Q75" s="57"/>
      <c r="R75" s="58"/>
    </row>
    <row r="76" spans="2:18">
      <c r="B76" s="74"/>
      <c r="C76" s="72"/>
      <c r="D76" s="58"/>
      <c r="E76" s="58"/>
      <c r="F76" s="64"/>
      <c r="G76" s="58"/>
      <c r="H76" s="64"/>
      <c r="I76" s="64"/>
      <c r="J76" s="64"/>
      <c r="K76" s="73"/>
      <c r="L76" s="62"/>
      <c r="M76" s="64"/>
      <c r="N76" s="58"/>
      <c r="O76" s="58"/>
      <c r="P76" s="58"/>
      <c r="Q76" s="57"/>
      <c r="R76" s="58"/>
    </row>
    <row r="77" spans="2:18">
      <c r="B77" s="74"/>
      <c r="C77" s="72"/>
      <c r="D77" s="58"/>
      <c r="E77" s="58"/>
      <c r="F77" s="64"/>
      <c r="G77" s="58"/>
      <c r="H77" s="64"/>
      <c r="I77" s="64"/>
      <c r="J77" s="64"/>
      <c r="K77" s="73"/>
      <c r="L77" s="62"/>
      <c r="M77" s="64"/>
      <c r="N77" s="58"/>
      <c r="O77" s="58"/>
      <c r="P77" s="58"/>
      <c r="Q77" s="57"/>
      <c r="R77" s="58"/>
    </row>
    <row r="78" spans="2:18">
      <c r="B78" s="74"/>
      <c r="C78" s="72"/>
      <c r="D78" s="58"/>
      <c r="E78" s="58"/>
      <c r="F78" s="64"/>
      <c r="G78" s="58"/>
      <c r="H78" s="64"/>
      <c r="I78" s="64"/>
      <c r="J78" s="64"/>
      <c r="K78" s="73"/>
      <c r="L78" s="62"/>
      <c r="M78" s="64"/>
      <c r="N78" s="58"/>
      <c r="O78" s="58"/>
      <c r="P78" s="58"/>
      <c r="Q78" s="57"/>
      <c r="R78" s="58"/>
    </row>
    <row r="79" spans="2:18">
      <c r="B79" s="74"/>
      <c r="C79" s="72"/>
      <c r="D79" s="58"/>
      <c r="E79" s="58"/>
      <c r="F79" s="64"/>
      <c r="G79" s="58"/>
      <c r="H79" s="64"/>
      <c r="I79" s="64"/>
      <c r="J79" s="64"/>
      <c r="K79" s="73"/>
      <c r="L79" s="62"/>
      <c r="M79" s="64"/>
      <c r="N79" s="58"/>
      <c r="O79" s="58"/>
      <c r="P79" s="58"/>
      <c r="Q79" s="57"/>
      <c r="R79" s="58"/>
    </row>
    <row r="80" spans="2:18">
      <c r="B80" s="74"/>
      <c r="C80" s="72"/>
      <c r="D80" s="58"/>
      <c r="E80" s="58"/>
      <c r="F80" s="64"/>
      <c r="G80" s="58"/>
      <c r="H80" s="64"/>
      <c r="I80" s="64"/>
      <c r="J80" s="64"/>
      <c r="K80" s="73"/>
      <c r="L80" s="62"/>
      <c r="M80" s="64"/>
      <c r="N80" s="58"/>
      <c r="O80" s="58"/>
      <c r="P80" s="58"/>
      <c r="Q80" s="57"/>
      <c r="R80" s="58"/>
    </row>
    <row r="81" spans="2:18">
      <c r="B81" s="74"/>
      <c r="C81" s="72"/>
      <c r="D81" s="58"/>
      <c r="E81" s="58"/>
      <c r="F81" s="64"/>
      <c r="G81" s="58"/>
      <c r="H81" s="64"/>
      <c r="I81" s="64"/>
      <c r="J81" s="64"/>
      <c r="K81" s="73"/>
      <c r="L81" s="62"/>
      <c r="M81" s="64"/>
      <c r="N81" s="58"/>
      <c r="O81" s="58"/>
      <c r="P81" s="58"/>
      <c r="Q81" s="57"/>
      <c r="R81" s="58"/>
    </row>
    <row r="82" spans="2:18">
      <c r="B82" s="74"/>
      <c r="C82" s="72"/>
      <c r="D82" s="58"/>
      <c r="E82" s="58"/>
      <c r="F82" s="64"/>
      <c r="G82" s="58"/>
      <c r="H82" s="64"/>
      <c r="I82" s="64"/>
      <c r="J82" s="64"/>
      <c r="K82" s="73"/>
      <c r="L82" s="62"/>
      <c r="M82" s="64"/>
      <c r="N82" s="58"/>
      <c r="O82" s="58"/>
      <c r="P82" s="58"/>
      <c r="Q82" s="57"/>
      <c r="R82" s="58"/>
    </row>
    <row r="83" spans="2:18">
      <c r="B83" s="74"/>
      <c r="C83" s="72"/>
      <c r="D83" s="58"/>
      <c r="E83" s="58"/>
      <c r="F83" s="64"/>
      <c r="G83" s="58"/>
      <c r="H83" s="64"/>
      <c r="I83" s="64"/>
      <c r="J83" s="64"/>
      <c r="K83" s="73"/>
      <c r="L83" s="62"/>
      <c r="M83" s="64"/>
      <c r="N83" s="58"/>
      <c r="O83" s="58"/>
      <c r="P83" s="58"/>
      <c r="Q83" s="57"/>
      <c r="R83" s="58"/>
    </row>
    <row r="84" spans="2:18">
      <c r="B84" s="74"/>
      <c r="C84" s="72"/>
      <c r="D84" s="58"/>
      <c r="E84" s="58"/>
      <c r="F84" s="64"/>
      <c r="G84" s="58"/>
      <c r="H84" s="64"/>
      <c r="I84" s="64"/>
      <c r="J84" s="64"/>
      <c r="K84" s="73"/>
      <c r="L84" s="62"/>
      <c r="M84" s="64"/>
      <c r="N84" s="58"/>
      <c r="O84" s="58"/>
      <c r="P84" s="58"/>
      <c r="Q84" s="57"/>
      <c r="R84" s="58"/>
    </row>
    <row r="85" spans="2:18">
      <c r="B85" s="74"/>
      <c r="C85" s="72"/>
      <c r="D85" s="58"/>
      <c r="E85" s="58"/>
      <c r="F85" s="64"/>
      <c r="G85" s="58"/>
      <c r="H85" s="64"/>
      <c r="I85" s="64"/>
      <c r="J85" s="64"/>
      <c r="K85" s="73"/>
      <c r="L85" s="62"/>
      <c r="M85" s="64"/>
      <c r="N85" s="58"/>
      <c r="O85" s="58"/>
      <c r="P85" s="58"/>
      <c r="Q85" s="57"/>
      <c r="R85" s="58"/>
    </row>
    <row r="86" spans="2:18">
      <c r="B86" s="74"/>
      <c r="C86" s="72"/>
      <c r="D86" s="58"/>
      <c r="E86" s="58"/>
      <c r="F86" s="64"/>
      <c r="G86" s="58"/>
      <c r="H86" s="64"/>
      <c r="I86" s="64"/>
      <c r="J86" s="64"/>
      <c r="K86" s="73"/>
      <c r="L86" s="62"/>
      <c r="M86" s="64"/>
      <c r="N86" s="58"/>
      <c r="O86" s="58"/>
      <c r="P86" s="58"/>
      <c r="Q86" s="57"/>
      <c r="R86" s="58"/>
    </row>
    <row r="87" spans="2:18">
      <c r="B87" s="74"/>
      <c r="C87" s="72"/>
      <c r="D87" s="58"/>
      <c r="E87" s="58"/>
      <c r="F87" s="64"/>
      <c r="G87" s="58"/>
      <c r="H87" s="64"/>
      <c r="I87" s="64"/>
      <c r="J87" s="64"/>
      <c r="K87" s="73"/>
      <c r="L87" s="62"/>
      <c r="M87" s="64"/>
      <c r="N87" s="58"/>
      <c r="O87" s="58"/>
      <c r="P87" s="58"/>
      <c r="Q87" s="57"/>
      <c r="R87" s="58"/>
    </row>
    <row r="88" spans="2:18">
      <c r="B88" s="74"/>
      <c r="C88" s="72"/>
      <c r="D88" s="58"/>
      <c r="E88" s="58"/>
      <c r="F88" s="64"/>
      <c r="G88" s="58"/>
      <c r="H88" s="64"/>
      <c r="I88" s="64"/>
      <c r="J88" s="64"/>
      <c r="K88" s="73"/>
      <c r="L88" s="62"/>
      <c r="M88" s="64"/>
      <c r="N88" s="58"/>
      <c r="O88" s="58"/>
      <c r="P88" s="58"/>
      <c r="Q88" s="57"/>
      <c r="R88" s="58"/>
    </row>
    <row r="89" spans="2:18">
      <c r="B89" s="74"/>
      <c r="C89" s="72"/>
      <c r="D89" s="58"/>
      <c r="E89" s="58"/>
      <c r="F89" s="64"/>
      <c r="G89" s="58"/>
      <c r="H89" s="64"/>
      <c r="I89" s="64"/>
      <c r="J89" s="64"/>
      <c r="K89" s="73"/>
      <c r="L89" s="62"/>
      <c r="M89" s="64"/>
      <c r="N89" s="58"/>
      <c r="O89" s="58"/>
      <c r="P89" s="58"/>
      <c r="Q89" s="57"/>
      <c r="R89" s="58"/>
    </row>
    <row r="90" spans="2:18">
      <c r="B90" s="74"/>
      <c r="C90" s="72"/>
      <c r="D90" s="58"/>
      <c r="E90" s="58"/>
      <c r="F90" s="64"/>
      <c r="G90" s="58"/>
      <c r="H90" s="64"/>
      <c r="I90" s="64"/>
      <c r="J90" s="64"/>
      <c r="K90" s="73"/>
      <c r="L90" s="62"/>
      <c r="M90" s="64"/>
      <c r="N90" s="58"/>
      <c r="O90" s="58"/>
      <c r="P90" s="58"/>
      <c r="Q90" s="57"/>
      <c r="R90" s="58"/>
    </row>
    <row r="91" spans="2:18">
      <c r="B91" s="74"/>
      <c r="C91" s="72"/>
      <c r="D91" s="58"/>
      <c r="E91" s="58"/>
      <c r="F91" s="64"/>
      <c r="G91" s="58"/>
      <c r="H91" s="64"/>
      <c r="I91" s="64"/>
      <c r="J91" s="64"/>
      <c r="K91" s="73"/>
      <c r="L91" s="62"/>
      <c r="M91" s="64"/>
      <c r="N91" s="58"/>
      <c r="O91" s="58"/>
      <c r="P91" s="58"/>
      <c r="Q91" s="57"/>
      <c r="R91" s="58"/>
    </row>
    <row r="92" spans="2:18">
      <c r="B92" s="74"/>
      <c r="C92" s="72"/>
      <c r="D92" s="58"/>
      <c r="E92" s="58"/>
      <c r="F92" s="64"/>
      <c r="G92" s="58"/>
      <c r="H92" s="64"/>
      <c r="I92" s="64"/>
      <c r="J92" s="64"/>
      <c r="K92" s="73"/>
      <c r="L92" s="62"/>
      <c r="M92" s="64"/>
      <c r="N92" s="58"/>
      <c r="O92" s="58"/>
      <c r="P92" s="58"/>
      <c r="Q92" s="57"/>
      <c r="R92" s="58"/>
    </row>
    <row r="93" spans="2:18">
      <c r="B93" s="74"/>
      <c r="C93" s="72"/>
      <c r="D93" s="58"/>
      <c r="E93" s="58"/>
      <c r="F93" s="64"/>
      <c r="G93" s="58"/>
      <c r="H93" s="64"/>
      <c r="I93" s="64"/>
      <c r="J93" s="64"/>
      <c r="K93" s="73"/>
      <c r="L93" s="62"/>
      <c r="M93" s="64"/>
      <c r="N93" s="58"/>
      <c r="O93" s="58"/>
      <c r="P93" s="58"/>
      <c r="Q93" s="57"/>
      <c r="R93" s="58"/>
    </row>
    <row r="94" spans="2:18">
      <c r="B94" s="74"/>
      <c r="C94" s="72"/>
      <c r="D94" s="58"/>
      <c r="E94" s="58"/>
      <c r="F94" s="64"/>
      <c r="G94" s="58"/>
      <c r="H94" s="64"/>
      <c r="I94" s="64"/>
      <c r="J94" s="64"/>
      <c r="K94" s="73"/>
      <c r="L94" s="62"/>
      <c r="M94" s="64"/>
      <c r="N94" s="58"/>
      <c r="O94" s="58"/>
      <c r="P94" s="58"/>
      <c r="Q94" s="57"/>
      <c r="R94" s="58"/>
    </row>
    <row r="95" spans="2:18">
      <c r="B95" s="74"/>
      <c r="C95" s="72"/>
      <c r="D95" s="58"/>
      <c r="E95" s="58"/>
      <c r="F95" s="64"/>
      <c r="G95" s="58"/>
      <c r="H95" s="64"/>
      <c r="I95" s="64"/>
      <c r="J95" s="64"/>
      <c r="K95" s="73"/>
      <c r="L95" s="62"/>
      <c r="M95" s="64"/>
      <c r="N95" s="58"/>
      <c r="O95" s="58"/>
      <c r="P95" s="58"/>
      <c r="Q95" s="57"/>
      <c r="R95" s="58"/>
    </row>
    <row r="96" spans="2:18">
      <c r="B96" s="74"/>
      <c r="C96" s="72"/>
      <c r="D96" s="58"/>
      <c r="E96" s="58"/>
      <c r="F96" s="64"/>
      <c r="G96" s="58"/>
      <c r="H96" s="64"/>
      <c r="I96" s="64"/>
      <c r="J96" s="64"/>
      <c r="K96" s="73"/>
      <c r="L96" s="62"/>
      <c r="M96" s="64"/>
      <c r="N96" s="58"/>
      <c r="O96" s="58"/>
      <c r="P96" s="58"/>
      <c r="Q96" s="57"/>
      <c r="R96" s="58"/>
    </row>
    <row r="97" spans="2:18">
      <c r="B97" s="74"/>
      <c r="C97" s="72"/>
      <c r="D97" s="58"/>
      <c r="E97" s="58"/>
      <c r="F97" s="64"/>
      <c r="G97" s="58"/>
      <c r="H97" s="64"/>
      <c r="I97" s="64"/>
      <c r="J97" s="64"/>
      <c r="K97" s="73"/>
      <c r="L97" s="62"/>
      <c r="M97" s="64"/>
      <c r="N97" s="58"/>
      <c r="O97" s="58"/>
      <c r="P97" s="58"/>
      <c r="Q97" s="57"/>
      <c r="R97" s="58"/>
    </row>
    <row r="98" spans="2:18">
      <c r="B98" s="74"/>
      <c r="C98" s="72"/>
      <c r="D98" s="58"/>
      <c r="E98" s="58"/>
      <c r="F98" s="64"/>
      <c r="G98" s="58"/>
      <c r="H98" s="64"/>
      <c r="I98" s="64"/>
      <c r="J98" s="64"/>
      <c r="K98" s="73"/>
      <c r="L98" s="62"/>
      <c r="M98" s="64"/>
      <c r="N98" s="58"/>
      <c r="O98" s="58"/>
      <c r="P98" s="58"/>
      <c r="Q98" s="57"/>
      <c r="R98" s="58"/>
    </row>
    <row r="99" spans="2:18">
      <c r="B99" s="74"/>
      <c r="C99" s="72"/>
      <c r="D99" s="58"/>
      <c r="E99" s="58"/>
      <c r="F99" s="64"/>
      <c r="G99" s="58"/>
      <c r="H99" s="64"/>
      <c r="I99" s="64"/>
      <c r="J99" s="64"/>
      <c r="K99" s="73"/>
      <c r="L99" s="62"/>
      <c r="M99" s="64"/>
      <c r="N99" s="58"/>
      <c r="O99" s="58"/>
      <c r="P99" s="58"/>
      <c r="Q99" s="57"/>
      <c r="R99" s="58"/>
    </row>
    <row r="100" spans="2:18">
      <c r="B100" s="74"/>
      <c r="C100" s="72"/>
      <c r="D100" s="58"/>
      <c r="E100" s="58"/>
      <c r="F100" s="64"/>
      <c r="G100" s="58"/>
      <c r="H100" s="64"/>
      <c r="I100" s="64"/>
      <c r="J100" s="64"/>
      <c r="K100" s="73"/>
      <c r="L100" s="62"/>
      <c r="M100" s="64"/>
      <c r="N100" s="58"/>
      <c r="O100" s="58"/>
      <c r="P100" s="58"/>
      <c r="Q100" s="57"/>
      <c r="R100" s="58"/>
    </row>
    <row r="101" spans="2:18">
      <c r="B101" s="74"/>
      <c r="C101" s="72"/>
      <c r="D101" s="58"/>
      <c r="E101" s="58"/>
      <c r="F101" s="64"/>
      <c r="G101" s="58"/>
      <c r="H101" s="64"/>
      <c r="I101" s="64"/>
      <c r="J101" s="64"/>
      <c r="K101" s="73"/>
      <c r="L101" s="62"/>
      <c r="M101" s="64"/>
      <c r="N101" s="58"/>
      <c r="O101" s="58"/>
      <c r="P101" s="58"/>
      <c r="Q101" s="57"/>
      <c r="R101" s="58"/>
    </row>
    <row r="102" spans="2:18">
      <c r="B102" s="74"/>
      <c r="C102" s="72"/>
      <c r="D102" s="58"/>
      <c r="E102" s="58"/>
      <c r="F102" s="64"/>
      <c r="G102" s="58"/>
      <c r="H102" s="64"/>
      <c r="I102" s="64"/>
      <c r="J102" s="64"/>
      <c r="K102" s="73"/>
      <c r="L102" s="62"/>
      <c r="M102" s="64"/>
      <c r="N102" s="58"/>
      <c r="O102" s="58"/>
      <c r="P102" s="58"/>
      <c r="Q102" s="57"/>
      <c r="R102" s="58"/>
    </row>
    <row r="103" spans="2:18">
      <c r="B103" s="74"/>
      <c r="C103" s="72"/>
      <c r="D103" s="58"/>
      <c r="E103" s="58"/>
      <c r="F103" s="64"/>
      <c r="G103" s="58"/>
      <c r="H103" s="64"/>
      <c r="I103" s="64"/>
      <c r="J103" s="64"/>
      <c r="K103" s="73"/>
      <c r="L103" s="62"/>
      <c r="M103" s="64"/>
      <c r="N103" s="58"/>
      <c r="O103" s="58"/>
      <c r="P103" s="58"/>
      <c r="Q103" s="57"/>
      <c r="R103" s="58"/>
    </row>
    <row r="104" spans="2:18">
      <c r="B104" s="74"/>
      <c r="C104" s="72"/>
      <c r="D104" s="58"/>
      <c r="E104" s="58"/>
      <c r="F104" s="64"/>
      <c r="G104" s="58"/>
      <c r="H104" s="64"/>
      <c r="I104" s="64"/>
      <c r="J104" s="64"/>
      <c r="K104" s="73"/>
      <c r="L104" s="62"/>
      <c r="M104" s="64"/>
      <c r="N104" s="58"/>
      <c r="O104" s="58"/>
      <c r="P104" s="58"/>
      <c r="Q104" s="57"/>
      <c r="R104" s="58"/>
    </row>
    <row r="105" spans="2:18">
      <c r="B105" s="74"/>
      <c r="C105" s="72"/>
      <c r="D105" s="58"/>
      <c r="E105" s="58"/>
      <c r="F105" s="64"/>
      <c r="G105" s="58"/>
      <c r="H105" s="64"/>
      <c r="I105" s="64"/>
      <c r="J105" s="64"/>
      <c r="K105" s="73"/>
      <c r="L105" s="62"/>
      <c r="M105" s="64"/>
      <c r="N105" s="58"/>
      <c r="O105" s="58"/>
      <c r="P105" s="58"/>
      <c r="Q105" s="57"/>
      <c r="R105" s="58"/>
    </row>
    <row r="106" spans="2:18">
      <c r="B106" s="74"/>
      <c r="C106" s="72"/>
      <c r="D106" s="58"/>
      <c r="E106" s="58"/>
      <c r="F106" s="64"/>
      <c r="G106" s="58"/>
      <c r="H106" s="64"/>
      <c r="I106" s="64"/>
      <c r="J106" s="64"/>
      <c r="K106" s="73"/>
      <c r="L106" s="62"/>
      <c r="M106" s="64"/>
      <c r="N106" s="58"/>
      <c r="O106" s="58"/>
      <c r="P106" s="58"/>
      <c r="Q106" s="57"/>
      <c r="R106" s="58"/>
    </row>
    <row r="107" spans="2:18">
      <c r="B107" s="74"/>
      <c r="C107" s="72"/>
      <c r="D107" s="58"/>
      <c r="E107" s="58"/>
      <c r="F107" s="64"/>
      <c r="G107" s="58"/>
      <c r="H107" s="64"/>
      <c r="I107" s="64"/>
      <c r="J107" s="64"/>
      <c r="K107" s="73"/>
      <c r="L107" s="62"/>
      <c r="M107" s="64"/>
      <c r="N107" s="58"/>
      <c r="O107" s="58"/>
      <c r="P107" s="58"/>
      <c r="Q107" s="57"/>
      <c r="R107" s="58"/>
    </row>
    <row r="108" spans="2:18">
      <c r="B108" s="74"/>
      <c r="C108" s="72"/>
      <c r="D108" s="58"/>
      <c r="E108" s="58"/>
      <c r="F108" s="64"/>
      <c r="G108" s="58"/>
      <c r="H108" s="64"/>
      <c r="I108" s="64"/>
      <c r="J108" s="64"/>
      <c r="K108" s="73"/>
      <c r="L108" s="62"/>
      <c r="M108" s="64"/>
      <c r="N108" s="58"/>
      <c r="O108" s="58"/>
      <c r="P108" s="58"/>
      <c r="Q108" s="57"/>
      <c r="R108" s="58"/>
    </row>
    <row r="109" spans="2:18">
      <c r="B109" s="74"/>
      <c r="C109" s="72"/>
      <c r="D109" s="58"/>
      <c r="E109" s="58"/>
      <c r="F109" s="64"/>
      <c r="G109" s="58"/>
      <c r="H109" s="64"/>
      <c r="I109" s="64"/>
      <c r="J109" s="64"/>
      <c r="K109" s="73"/>
      <c r="L109" s="62"/>
      <c r="M109" s="64"/>
      <c r="N109" s="58"/>
      <c r="O109" s="58"/>
      <c r="P109" s="58"/>
      <c r="Q109" s="57"/>
      <c r="R109" s="58"/>
    </row>
    <row r="110" spans="2:18">
      <c r="B110" s="74"/>
      <c r="C110" s="72"/>
      <c r="D110" s="58"/>
      <c r="E110" s="58"/>
      <c r="F110" s="64"/>
      <c r="G110" s="58"/>
      <c r="H110" s="64"/>
      <c r="I110" s="64"/>
      <c r="J110" s="64"/>
      <c r="K110" s="73"/>
      <c r="L110" s="62"/>
      <c r="M110" s="64"/>
      <c r="N110" s="58"/>
      <c r="O110" s="58"/>
      <c r="P110" s="58"/>
      <c r="Q110" s="57"/>
      <c r="R110" s="58"/>
    </row>
    <row r="111" spans="2:18">
      <c r="B111" s="74"/>
      <c r="C111" s="72"/>
      <c r="D111" s="58"/>
      <c r="E111" s="58"/>
      <c r="F111" s="64"/>
      <c r="G111" s="58"/>
      <c r="H111" s="64"/>
      <c r="I111" s="64"/>
      <c r="J111" s="64"/>
      <c r="K111" s="73"/>
      <c r="L111" s="62"/>
      <c r="M111" s="64"/>
      <c r="N111" s="58"/>
      <c r="O111" s="58"/>
      <c r="P111" s="58"/>
      <c r="Q111" s="57"/>
      <c r="R111" s="58"/>
    </row>
    <row r="112" spans="2:18">
      <c r="B112" s="74"/>
      <c r="C112" s="72"/>
      <c r="D112" s="58"/>
      <c r="E112" s="58"/>
      <c r="F112" s="64"/>
      <c r="G112" s="58"/>
      <c r="H112" s="64"/>
      <c r="I112" s="64"/>
      <c r="J112" s="64"/>
      <c r="K112" s="73"/>
      <c r="L112" s="62"/>
      <c r="M112" s="64"/>
      <c r="N112" s="58"/>
      <c r="O112" s="58"/>
      <c r="P112" s="58"/>
      <c r="Q112" s="57"/>
      <c r="R112" s="58"/>
    </row>
    <row r="113" spans="2:18">
      <c r="B113" s="74"/>
      <c r="C113" s="72"/>
      <c r="D113" s="58"/>
      <c r="E113" s="58"/>
      <c r="F113" s="64"/>
      <c r="G113" s="58"/>
      <c r="H113" s="64"/>
      <c r="I113" s="64"/>
      <c r="J113" s="64"/>
      <c r="K113" s="73"/>
      <c r="L113" s="62"/>
      <c r="M113" s="64"/>
      <c r="N113" s="58"/>
      <c r="O113" s="58"/>
      <c r="P113" s="58"/>
      <c r="Q113" s="57"/>
      <c r="R113" s="58"/>
    </row>
    <row r="114" spans="2:18">
      <c r="B114" s="74"/>
      <c r="C114" s="72"/>
      <c r="D114" s="58"/>
      <c r="E114" s="58"/>
      <c r="F114" s="64"/>
      <c r="G114" s="58"/>
      <c r="H114" s="64"/>
      <c r="I114" s="64"/>
      <c r="J114" s="64"/>
      <c r="K114" s="73"/>
      <c r="L114" s="62"/>
      <c r="M114" s="64"/>
      <c r="N114" s="58"/>
      <c r="O114" s="58"/>
      <c r="P114" s="58"/>
      <c r="Q114" s="57"/>
      <c r="R114" s="58"/>
    </row>
    <row r="115" spans="2:18">
      <c r="B115" s="74"/>
      <c r="C115" s="72"/>
      <c r="D115" s="58"/>
      <c r="E115" s="58"/>
      <c r="F115" s="64"/>
      <c r="G115" s="58"/>
      <c r="H115" s="64"/>
      <c r="I115" s="64"/>
      <c r="J115" s="64"/>
      <c r="K115" s="73"/>
      <c r="L115" s="62"/>
      <c r="M115" s="64"/>
      <c r="N115" s="58"/>
      <c r="O115" s="58"/>
      <c r="P115" s="58"/>
      <c r="Q115" s="57"/>
      <c r="R115" s="58"/>
    </row>
    <row r="116" spans="2:18">
      <c r="B116" s="74"/>
      <c r="C116" s="72"/>
      <c r="D116" s="58"/>
      <c r="E116" s="58"/>
      <c r="F116" s="64"/>
      <c r="G116" s="58"/>
      <c r="H116" s="64"/>
      <c r="I116" s="64"/>
      <c r="J116" s="64"/>
      <c r="K116" s="73"/>
      <c r="L116" s="62"/>
      <c r="M116" s="64"/>
      <c r="N116" s="58"/>
      <c r="O116" s="58"/>
      <c r="P116" s="58"/>
      <c r="Q116" s="57"/>
      <c r="R116" s="58"/>
    </row>
    <row r="117" spans="2:18">
      <c r="B117" s="74"/>
      <c r="C117" s="72"/>
      <c r="D117" s="58"/>
      <c r="E117" s="58"/>
      <c r="F117" s="64"/>
      <c r="G117" s="58"/>
      <c r="H117" s="64"/>
      <c r="I117" s="64"/>
      <c r="J117" s="64"/>
      <c r="K117" s="73"/>
      <c r="L117" s="62"/>
      <c r="M117" s="64"/>
      <c r="N117" s="58"/>
      <c r="O117" s="58"/>
      <c r="P117" s="58"/>
      <c r="Q117" s="57"/>
      <c r="R117" s="58"/>
    </row>
    <row r="118" spans="2:18">
      <c r="B118" s="74"/>
      <c r="C118" s="72"/>
      <c r="D118" s="58"/>
      <c r="E118" s="58"/>
      <c r="F118" s="64"/>
      <c r="G118" s="58"/>
      <c r="H118" s="64"/>
      <c r="I118" s="64"/>
      <c r="J118" s="64"/>
      <c r="K118" s="73"/>
      <c r="L118" s="62"/>
      <c r="M118" s="64"/>
      <c r="N118" s="58"/>
      <c r="O118" s="58"/>
      <c r="P118" s="58"/>
      <c r="Q118" s="57"/>
      <c r="R118" s="58"/>
    </row>
    <row r="119" spans="2:18">
      <c r="B119" s="74"/>
      <c r="C119" s="72"/>
      <c r="D119" s="58"/>
      <c r="E119" s="58"/>
      <c r="F119" s="64"/>
      <c r="G119" s="58"/>
      <c r="H119" s="64"/>
      <c r="I119" s="64"/>
      <c r="J119" s="64"/>
      <c r="K119" s="73"/>
      <c r="L119" s="62"/>
      <c r="M119" s="64"/>
      <c r="N119" s="58"/>
      <c r="O119" s="58"/>
      <c r="P119" s="58"/>
      <c r="Q119" s="57"/>
      <c r="R119" s="58"/>
    </row>
    <row r="120" spans="2:18">
      <c r="B120" s="74"/>
      <c r="C120" s="72"/>
      <c r="D120" s="58"/>
      <c r="E120" s="58"/>
      <c r="F120" s="64"/>
      <c r="G120" s="58"/>
      <c r="H120" s="64"/>
      <c r="I120" s="64"/>
      <c r="J120" s="64"/>
      <c r="K120" s="73"/>
      <c r="L120" s="62"/>
      <c r="M120" s="64"/>
      <c r="N120" s="58"/>
      <c r="O120" s="58"/>
      <c r="P120" s="58"/>
      <c r="Q120" s="57"/>
      <c r="R120" s="58"/>
    </row>
    <row r="121" spans="2:18">
      <c r="B121" s="74"/>
      <c r="C121" s="72"/>
      <c r="D121" s="58"/>
      <c r="E121" s="58"/>
      <c r="F121" s="64"/>
      <c r="G121" s="58"/>
      <c r="H121" s="64"/>
      <c r="I121" s="64"/>
      <c r="J121" s="64"/>
      <c r="K121" s="73"/>
      <c r="L121" s="62"/>
      <c r="M121" s="64"/>
      <c r="N121" s="58"/>
      <c r="O121" s="58"/>
      <c r="P121" s="58"/>
      <c r="Q121" s="57"/>
      <c r="R121" s="58"/>
    </row>
    <row r="122" spans="2:18">
      <c r="B122" s="74"/>
      <c r="C122" s="72"/>
      <c r="D122" s="58"/>
      <c r="E122" s="58"/>
      <c r="F122" s="64"/>
      <c r="G122" s="58"/>
      <c r="H122" s="64"/>
      <c r="I122" s="64"/>
      <c r="J122" s="64"/>
      <c r="K122" s="73"/>
      <c r="L122" s="62"/>
      <c r="M122" s="64"/>
      <c r="N122" s="58"/>
      <c r="O122" s="58"/>
      <c r="P122" s="58"/>
      <c r="Q122" s="57"/>
      <c r="R122" s="58"/>
    </row>
    <row r="123" spans="2:18">
      <c r="B123" s="74"/>
      <c r="C123" s="72"/>
      <c r="D123" s="58"/>
      <c r="E123" s="58"/>
      <c r="F123" s="64"/>
      <c r="G123" s="58"/>
      <c r="H123" s="64"/>
      <c r="I123" s="64"/>
      <c r="J123" s="64"/>
      <c r="K123" s="73"/>
      <c r="L123" s="62"/>
      <c r="M123" s="64"/>
      <c r="N123" s="58"/>
      <c r="O123" s="58"/>
      <c r="P123" s="58"/>
      <c r="Q123" s="57"/>
      <c r="R123" s="58"/>
    </row>
    <row r="124" spans="2:18">
      <c r="B124" s="74"/>
      <c r="C124" s="72"/>
      <c r="D124" s="58"/>
      <c r="E124" s="58"/>
      <c r="F124" s="64"/>
      <c r="G124" s="58"/>
      <c r="H124" s="64"/>
      <c r="I124" s="64"/>
      <c r="J124" s="64"/>
      <c r="K124" s="73"/>
      <c r="L124" s="62"/>
      <c r="M124" s="64"/>
      <c r="N124" s="58"/>
      <c r="O124" s="58"/>
      <c r="P124" s="58"/>
      <c r="Q124" s="57"/>
      <c r="R124" s="58"/>
    </row>
    <row r="125" spans="2:18">
      <c r="B125" s="74"/>
      <c r="C125" s="72"/>
      <c r="D125" s="58"/>
      <c r="E125" s="58"/>
      <c r="F125" s="64"/>
      <c r="G125" s="58"/>
      <c r="H125" s="64"/>
      <c r="I125" s="64"/>
      <c r="J125" s="64"/>
      <c r="K125" s="73"/>
      <c r="L125" s="62"/>
      <c r="M125" s="64"/>
      <c r="N125" s="58"/>
      <c r="O125" s="58"/>
      <c r="P125" s="58"/>
      <c r="Q125" s="57"/>
      <c r="R125" s="58"/>
    </row>
    <row r="126" spans="2:18">
      <c r="B126" s="74"/>
      <c r="C126" s="72"/>
      <c r="D126" s="58"/>
      <c r="E126" s="58"/>
      <c r="F126" s="64"/>
      <c r="G126" s="58"/>
      <c r="H126" s="64"/>
      <c r="I126" s="64"/>
      <c r="J126" s="64"/>
      <c r="K126" s="73"/>
      <c r="L126" s="62"/>
      <c r="M126" s="64"/>
      <c r="N126" s="58"/>
      <c r="O126" s="58"/>
      <c r="P126" s="58"/>
      <c r="Q126" s="57"/>
      <c r="R126" s="58"/>
    </row>
    <row r="127" spans="2:18">
      <c r="B127" s="74"/>
      <c r="C127" s="72"/>
      <c r="D127" s="58"/>
      <c r="E127" s="58"/>
      <c r="F127" s="64"/>
      <c r="G127" s="58"/>
      <c r="H127" s="64"/>
      <c r="I127" s="64"/>
      <c r="J127" s="64"/>
      <c r="K127" s="73"/>
      <c r="L127" s="62"/>
      <c r="M127" s="64"/>
      <c r="N127" s="58"/>
      <c r="O127" s="58"/>
      <c r="P127" s="58"/>
      <c r="Q127" s="57"/>
      <c r="R127" s="58"/>
    </row>
    <row r="128" spans="2:18">
      <c r="B128" s="74"/>
      <c r="C128" s="72"/>
      <c r="D128" s="58"/>
      <c r="E128" s="58"/>
      <c r="F128" s="64"/>
      <c r="G128" s="58"/>
      <c r="H128" s="64"/>
      <c r="I128" s="64"/>
      <c r="J128" s="64"/>
      <c r="K128" s="73"/>
      <c r="L128" s="62"/>
      <c r="M128" s="64"/>
      <c r="N128" s="58"/>
      <c r="O128" s="58"/>
      <c r="P128" s="58"/>
      <c r="Q128" s="57"/>
      <c r="R128" s="58"/>
    </row>
    <row r="129" spans="2:18">
      <c r="B129" s="74"/>
      <c r="C129" s="72"/>
      <c r="D129" s="58"/>
      <c r="E129" s="58"/>
      <c r="F129" s="64"/>
      <c r="G129" s="58"/>
      <c r="H129" s="64"/>
      <c r="I129" s="64"/>
      <c r="J129" s="64"/>
      <c r="K129" s="73"/>
      <c r="L129" s="62"/>
      <c r="M129" s="64"/>
      <c r="N129" s="58"/>
      <c r="O129" s="58"/>
      <c r="P129" s="58"/>
      <c r="Q129" s="57"/>
      <c r="R129" s="58"/>
    </row>
    <row r="130" spans="2:18">
      <c r="B130" s="74"/>
      <c r="C130" s="72"/>
      <c r="D130" s="58"/>
      <c r="E130" s="58"/>
      <c r="F130" s="64"/>
      <c r="G130" s="58"/>
      <c r="H130" s="64"/>
      <c r="I130" s="64"/>
      <c r="J130" s="64"/>
      <c r="K130" s="73"/>
      <c r="L130" s="62"/>
      <c r="M130" s="64"/>
      <c r="N130" s="58"/>
      <c r="O130" s="58"/>
      <c r="P130" s="58"/>
      <c r="Q130" s="57"/>
      <c r="R130" s="58"/>
    </row>
    <row r="131" spans="2:18">
      <c r="B131" s="74"/>
      <c r="C131" s="72"/>
      <c r="D131" s="58"/>
      <c r="E131" s="58"/>
      <c r="F131" s="64"/>
      <c r="G131" s="58"/>
      <c r="H131" s="64"/>
      <c r="I131" s="64"/>
      <c r="J131" s="64"/>
      <c r="K131" s="73"/>
      <c r="L131" s="62"/>
      <c r="M131" s="64"/>
      <c r="N131" s="58"/>
      <c r="O131" s="58"/>
      <c r="P131" s="58"/>
      <c r="Q131" s="57"/>
      <c r="R131" s="58"/>
    </row>
    <row r="132" spans="2:18">
      <c r="B132" s="74"/>
      <c r="C132" s="72"/>
      <c r="D132" s="58"/>
      <c r="E132" s="58"/>
      <c r="F132" s="64"/>
      <c r="G132" s="58"/>
      <c r="H132" s="64"/>
      <c r="I132" s="64"/>
      <c r="J132" s="64"/>
      <c r="K132" s="73"/>
      <c r="L132" s="62"/>
      <c r="M132" s="64"/>
      <c r="N132" s="58"/>
      <c r="O132" s="58"/>
      <c r="P132" s="58"/>
      <c r="Q132" s="57"/>
      <c r="R132" s="58"/>
    </row>
    <row r="133" spans="2:18">
      <c r="B133" s="74"/>
      <c r="C133" s="72"/>
      <c r="D133" s="58"/>
      <c r="E133" s="58"/>
      <c r="F133" s="64"/>
      <c r="G133" s="58"/>
      <c r="H133" s="64"/>
      <c r="I133" s="64"/>
      <c r="J133" s="64"/>
      <c r="K133" s="73"/>
      <c r="L133" s="62"/>
      <c r="M133" s="64"/>
      <c r="N133" s="58"/>
      <c r="O133" s="58"/>
      <c r="P133" s="58"/>
      <c r="Q133" s="57"/>
      <c r="R133" s="58"/>
    </row>
    <row r="134" spans="2:18">
      <c r="B134" s="74"/>
      <c r="C134" s="72"/>
      <c r="D134" s="58"/>
      <c r="E134" s="58"/>
      <c r="F134" s="64"/>
      <c r="G134" s="58"/>
      <c r="H134" s="64"/>
      <c r="I134" s="64"/>
      <c r="J134" s="64"/>
      <c r="K134" s="73"/>
      <c r="L134" s="62"/>
      <c r="M134" s="64"/>
      <c r="N134" s="58"/>
      <c r="O134" s="58"/>
      <c r="P134" s="58"/>
      <c r="Q134" s="57"/>
      <c r="R134" s="58"/>
    </row>
    <row r="135" spans="2:18">
      <c r="B135" s="74"/>
      <c r="C135" s="72"/>
      <c r="D135" s="58"/>
      <c r="E135" s="58"/>
      <c r="F135" s="64"/>
      <c r="G135" s="58"/>
      <c r="H135" s="64"/>
      <c r="I135" s="64"/>
      <c r="J135" s="64"/>
      <c r="K135" s="73"/>
      <c r="L135" s="62"/>
      <c r="M135" s="64"/>
      <c r="N135" s="58"/>
      <c r="O135" s="58"/>
      <c r="P135" s="58"/>
      <c r="Q135" s="57"/>
      <c r="R135" s="58"/>
    </row>
    <row r="136" spans="2:18">
      <c r="B136" s="74"/>
      <c r="C136" s="72"/>
      <c r="D136" s="58"/>
      <c r="E136" s="58"/>
      <c r="F136" s="64"/>
      <c r="G136" s="58"/>
      <c r="H136" s="64"/>
      <c r="I136" s="64"/>
      <c r="J136" s="64"/>
      <c r="K136" s="73"/>
      <c r="L136" s="62"/>
      <c r="M136" s="64"/>
      <c r="N136" s="58"/>
      <c r="O136" s="58"/>
      <c r="P136" s="58"/>
      <c r="Q136" s="57"/>
      <c r="R136" s="58"/>
    </row>
    <row r="137" spans="2:18">
      <c r="B137" s="74"/>
      <c r="C137" s="72"/>
      <c r="D137" s="58"/>
      <c r="E137" s="58"/>
      <c r="F137" s="64"/>
      <c r="G137" s="58"/>
      <c r="H137" s="64"/>
      <c r="I137" s="64"/>
      <c r="J137" s="64"/>
      <c r="K137" s="73"/>
      <c r="L137" s="62"/>
      <c r="M137" s="64"/>
      <c r="N137" s="58"/>
      <c r="O137" s="58"/>
      <c r="P137" s="58"/>
      <c r="Q137" s="57"/>
      <c r="R137" s="58"/>
    </row>
    <row r="138" spans="2:18">
      <c r="B138" s="74"/>
      <c r="C138" s="72"/>
      <c r="D138" s="58"/>
      <c r="E138" s="58"/>
      <c r="F138" s="64"/>
      <c r="G138" s="58"/>
      <c r="H138" s="64"/>
      <c r="I138" s="64"/>
      <c r="J138" s="64"/>
      <c r="K138" s="73"/>
      <c r="L138" s="62"/>
      <c r="M138" s="64"/>
      <c r="N138" s="58"/>
      <c r="O138" s="58"/>
      <c r="P138" s="58"/>
      <c r="Q138" s="57"/>
      <c r="R138" s="58"/>
    </row>
    <row r="139" spans="2:18">
      <c r="B139" s="74"/>
      <c r="C139" s="72"/>
      <c r="D139" s="58"/>
      <c r="E139" s="58"/>
      <c r="F139" s="64"/>
      <c r="G139" s="58"/>
      <c r="H139" s="64"/>
      <c r="I139" s="64"/>
      <c r="J139" s="64"/>
      <c r="K139" s="73"/>
      <c r="L139" s="62"/>
      <c r="M139" s="64"/>
      <c r="N139" s="58"/>
      <c r="O139" s="58"/>
      <c r="P139" s="58"/>
      <c r="Q139" s="57"/>
      <c r="R139" s="58"/>
    </row>
    <row r="140" spans="2:18">
      <c r="B140" s="74"/>
      <c r="C140" s="72"/>
      <c r="D140" s="58"/>
      <c r="E140" s="58"/>
      <c r="F140" s="64"/>
      <c r="G140" s="58"/>
      <c r="H140" s="64"/>
      <c r="I140" s="64"/>
      <c r="J140" s="64"/>
      <c r="K140" s="73"/>
      <c r="L140" s="62"/>
      <c r="M140" s="64"/>
      <c r="N140" s="58"/>
      <c r="O140" s="58"/>
      <c r="P140" s="58"/>
      <c r="Q140" s="57"/>
      <c r="R140" s="58"/>
    </row>
    <row r="141" spans="2:18">
      <c r="B141" s="74"/>
      <c r="C141" s="72"/>
      <c r="D141" s="58"/>
      <c r="E141" s="58"/>
      <c r="F141" s="64"/>
      <c r="G141" s="58"/>
      <c r="H141" s="64"/>
      <c r="I141" s="64"/>
      <c r="J141" s="64"/>
      <c r="K141" s="73"/>
      <c r="L141" s="62"/>
      <c r="M141" s="64"/>
      <c r="N141" s="58"/>
      <c r="O141" s="58"/>
      <c r="P141" s="58"/>
      <c r="Q141" s="57"/>
      <c r="R141" s="58"/>
    </row>
    <row r="142" spans="2:18">
      <c r="B142" s="74"/>
      <c r="C142" s="72"/>
      <c r="D142" s="58"/>
      <c r="E142" s="58"/>
      <c r="F142" s="64"/>
      <c r="G142" s="58"/>
      <c r="H142" s="64"/>
      <c r="I142" s="64"/>
      <c r="J142" s="64"/>
      <c r="K142" s="73"/>
      <c r="L142" s="62"/>
      <c r="M142" s="64"/>
      <c r="N142" s="58"/>
      <c r="O142" s="58"/>
      <c r="P142" s="58"/>
      <c r="Q142" s="57"/>
      <c r="R142" s="58"/>
    </row>
    <row r="143" spans="2:18">
      <c r="B143" s="74"/>
      <c r="C143" s="72"/>
      <c r="D143" s="58"/>
      <c r="E143" s="58"/>
      <c r="F143" s="64"/>
      <c r="G143" s="58"/>
      <c r="H143" s="64"/>
      <c r="I143" s="64"/>
      <c r="J143" s="64"/>
      <c r="K143" s="73"/>
      <c r="L143" s="62"/>
      <c r="M143" s="64"/>
      <c r="N143" s="58"/>
      <c r="O143" s="58"/>
      <c r="P143" s="58"/>
      <c r="Q143" s="57"/>
      <c r="R143" s="58"/>
    </row>
    <row r="144" spans="2:18">
      <c r="B144" s="74"/>
      <c r="C144" s="72"/>
      <c r="D144" s="58"/>
      <c r="E144" s="58"/>
      <c r="F144" s="64"/>
      <c r="G144" s="58"/>
      <c r="H144" s="64"/>
      <c r="I144" s="64"/>
      <c r="J144" s="64"/>
      <c r="K144" s="73"/>
      <c r="L144" s="62"/>
      <c r="M144" s="64"/>
      <c r="N144" s="58"/>
      <c r="O144" s="58"/>
      <c r="P144" s="58"/>
      <c r="Q144" s="57"/>
      <c r="R144" s="58"/>
    </row>
    <row r="145" spans="2:18">
      <c r="B145" s="74"/>
      <c r="C145" s="72"/>
      <c r="D145" s="58"/>
      <c r="E145" s="58"/>
      <c r="F145" s="64"/>
      <c r="G145" s="58"/>
      <c r="H145" s="64"/>
      <c r="I145" s="64"/>
      <c r="J145" s="64"/>
      <c r="K145" s="73"/>
      <c r="L145" s="62"/>
      <c r="M145" s="64"/>
      <c r="N145" s="58"/>
      <c r="O145" s="58"/>
      <c r="P145" s="58"/>
      <c r="Q145" s="57"/>
      <c r="R145" s="58"/>
    </row>
    <row r="146" spans="2:18">
      <c r="B146" s="74"/>
      <c r="C146" s="72"/>
      <c r="D146" s="58"/>
      <c r="E146" s="58"/>
      <c r="F146" s="64"/>
      <c r="G146" s="58"/>
      <c r="H146" s="64"/>
      <c r="I146" s="64"/>
      <c r="J146" s="64"/>
      <c r="K146" s="73"/>
      <c r="L146" s="62"/>
      <c r="M146" s="64"/>
      <c r="N146" s="58"/>
      <c r="O146" s="58"/>
      <c r="P146" s="58"/>
      <c r="Q146" s="57"/>
      <c r="R146" s="58"/>
    </row>
    <row r="147" spans="2:18">
      <c r="B147" s="74"/>
      <c r="C147" s="72"/>
      <c r="D147" s="58"/>
      <c r="E147" s="58"/>
      <c r="F147" s="64"/>
      <c r="G147" s="58"/>
      <c r="H147" s="64"/>
      <c r="I147" s="64"/>
      <c r="J147" s="64"/>
      <c r="K147" s="73"/>
      <c r="L147" s="62"/>
      <c r="M147" s="64"/>
      <c r="N147" s="58"/>
      <c r="O147" s="58"/>
      <c r="P147" s="58"/>
      <c r="Q147" s="57"/>
      <c r="R147" s="58"/>
    </row>
    <row r="148" spans="2:18">
      <c r="B148" s="74"/>
      <c r="C148" s="72"/>
      <c r="D148" s="58"/>
      <c r="E148" s="58"/>
      <c r="F148" s="64"/>
      <c r="G148" s="58"/>
      <c r="H148" s="64"/>
      <c r="I148" s="64"/>
      <c r="J148" s="64"/>
      <c r="K148" s="73"/>
      <c r="L148" s="62"/>
      <c r="M148" s="64"/>
      <c r="N148" s="58"/>
      <c r="O148" s="58"/>
      <c r="P148" s="58"/>
      <c r="Q148" s="57"/>
      <c r="R148" s="58"/>
    </row>
    <row r="149" spans="2:18">
      <c r="B149" s="74"/>
      <c r="C149" s="72"/>
      <c r="D149" s="58"/>
      <c r="E149" s="58"/>
      <c r="F149" s="64"/>
      <c r="G149" s="58"/>
      <c r="H149" s="64"/>
      <c r="I149" s="64"/>
      <c r="J149" s="64"/>
      <c r="K149" s="73"/>
      <c r="L149" s="62"/>
      <c r="M149" s="64"/>
      <c r="N149" s="58"/>
      <c r="O149" s="58"/>
      <c r="P149" s="58"/>
      <c r="Q149" s="57"/>
      <c r="R149" s="58"/>
    </row>
    <row r="150" spans="2:18">
      <c r="B150" s="74"/>
      <c r="C150" s="72"/>
      <c r="D150" s="58"/>
      <c r="E150" s="58"/>
      <c r="F150" s="64"/>
      <c r="G150" s="58"/>
      <c r="H150" s="64"/>
      <c r="I150" s="64"/>
      <c r="J150" s="64"/>
      <c r="K150" s="73"/>
      <c r="L150" s="62"/>
      <c r="M150" s="64"/>
      <c r="N150" s="58"/>
      <c r="O150" s="58"/>
      <c r="P150" s="58"/>
      <c r="Q150" s="57"/>
      <c r="R150" s="58"/>
    </row>
    <row r="151" spans="2:18">
      <c r="B151" s="74"/>
      <c r="C151" s="72"/>
      <c r="D151" s="58"/>
      <c r="E151" s="58"/>
      <c r="F151" s="64"/>
      <c r="G151" s="58"/>
      <c r="H151" s="64"/>
      <c r="I151" s="64"/>
      <c r="J151" s="64"/>
      <c r="K151" s="73"/>
      <c r="L151" s="62"/>
      <c r="M151" s="64"/>
      <c r="N151" s="58"/>
      <c r="O151" s="58"/>
      <c r="P151" s="58"/>
      <c r="Q151" s="57"/>
      <c r="R151" s="58"/>
    </row>
    <row r="152" spans="2:18">
      <c r="B152" s="74"/>
      <c r="C152" s="72"/>
      <c r="D152" s="58"/>
      <c r="E152" s="58"/>
      <c r="F152" s="64"/>
      <c r="G152" s="58"/>
      <c r="H152" s="64"/>
      <c r="I152" s="64"/>
      <c r="J152" s="64"/>
      <c r="K152" s="73"/>
      <c r="L152" s="62"/>
      <c r="M152" s="64"/>
      <c r="N152" s="58"/>
      <c r="O152" s="58"/>
      <c r="P152" s="58"/>
      <c r="Q152" s="57"/>
      <c r="R152" s="58"/>
    </row>
    <row r="153" spans="2:18">
      <c r="B153" s="74"/>
      <c r="C153" s="72"/>
      <c r="D153" s="58"/>
      <c r="E153" s="58"/>
      <c r="F153" s="64"/>
      <c r="G153" s="58"/>
      <c r="H153" s="64"/>
      <c r="I153" s="64"/>
      <c r="J153" s="64"/>
      <c r="K153" s="73"/>
      <c r="L153" s="62"/>
      <c r="M153" s="64"/>
      <c r="N153" s="58"/>
      <c r="O153" s="58"/>
      <c r="P153" s="58"/>
      <c r="Q153" s="57"/>
      <c r="R153" s="58"/>
    </row>
    <row r="154" spans="2:18">
      <c r="B154" s="74"/>
      <c r="C154" s="72"/>
      <c r="D154" s="58"/>
      <c r="E154" s="58"/>
      <c r="F154" s="64"/>
      <c r="G154" s="58"/>
      <c r="H154" s="64"/>
      <c r="I154" s="64"/>
      <c r="J154" s="64"/>
      <c r="K154" s="73"/>
      <c r="L154" s="62"/>
      <c r="M154" s="64"/>
      <c r="N154" s="58"/>
      <c r="O154" s="58"/>
      <c r="P154" s="58"/>
      <c r="Q154" s="57"/>
      <c r="R154" s="58"/>
    </row>
    <row r="155" spans="2:18">
      <c r="B155" s="74"/>
      <c r="C155" s="72"/>
      <c r="D155" s="58"/>
      <c r="E155" s="58"/>
      <c r="F155" s="64"/>
      <c r="G155" s="58"/>
      <c r="H155" s="64"/>
      <c r="I155" s="64"/>
      <c r="J155" s="64"/>
      <c r="K155" s="73"/>
      <c r="L155" s="62"/>
      <c r="M155" s="64"/>
      <c r="N155" s="58"/>
      <c r="O155" s="58"/>
      <c r="P155" s="58"/>
      <c r="Q155" s="57"/>
      <c r="R155" s="58"/>
    </row>
    <row r="156" spans="2:18">
      <c r="B156" s="74"/>
      <c r="C156" s="72"/>
      <c r="D156" s="58"/>
      <c r="E156" s="58"/>
      <c r="F156" s="64"/>
      <c r="G156" s="58"/>
      <c r="H156" s="64"/>
      <c r="I156" s="64"/>
      <c r="J156" s="64"/>
      <c r="K156" s="73"/>
      <c r="L156" s="62"/>
      <c r="M156" s="64"/>
      <c r="N156" s="58"/>
      <c r="O156" s="58"/>
      <c r="P156" s="58"/>
      <c r="Q156" s="57"/>
      <c r="R156" s="58"/>
    </row>
    <row r="157" spans="2:18">
      <c r="B157" s="74"/>
      <c r="C157" s="72"/>
      <c r="D157" s="58"/>
      <c r="E157" s="58"/>
      <c r="F157" s="64"/>
      <c r="G157" s="58"/>
      <c r="H157" s="64"/>
      <c r="I157" s="64"/>
      <c r="J157" s="64"/>
      <c r="K157" s="73"/>
      <c r="L157" s="62"/>
      <c r="M157" s="64"/>
      <c r="N157" s="58"/>
      <c r="O157" s="58"/>
      <c r="P157" s="58"/>
      <c r="Q157" s="57"/>
      <c r="R157" s="58"/>
    </row>
    <row r="158" spans="2:18">
      <c r="B158" s="74"/>
      <c r="C158" s="72"/>
      <c r="D158" s="58"/>
      <c r="E158" s="58"/>
      <c r="F158" s="64"/>
      <c r="G158" s="58"/>
      <c r="H158" s="64"/>
      <c r="I158" s="64"/>
      <c r="J158" s="64"/>
      <c r="K158" s="73"/>
      <c r="L158" s="62"/>
      <c r="M158" s="64"/>
      <c r="N158" s="58"/>
      <c r="O158" s="58"/>
      <c r="P158" s="58"/>
      <c r="Q158" s="57"/>
      <c r="R158" s="58"/>
    </row>
    <row r="159" spans="2:18">
      <c r="B159" s="74"/>
      <c r="C159" s="72"/>
      <c r="D159" s="58"/>
      <c r="E159" s="58"/>
      <c r="F159" s="64"/>
      <c r="G159" s="58"/>
      <c r="H159" s="64"/>
      <c r="I159" s="64"/>
      <c r="J159" s="64"/>
      <c r="K159" s="73"/>
      <c r="L159" s="62"/>
      <c r="M159" s="64"/>
      <c r="N159" s="58"/>
      <c r="O159" s="58"/>
      <c r="P159" s="58"/>
      <c r="Q159" s="57"/>
      <c r="R159" s="58"/>
    </row>
    <row r="160" spans="2:18">
      <c r="B160" s="74"/>
      <c r="C160" s="72"/>
      <c r="D160" s="58"/>
      <c r="E160" s="58"/>
      <c r="F160" s="64"/>
      <c r="G160" s="58"/>
      <c r="H160" s="64"/>
      <c r="I160" s="64"/>
      <c r="J160" s="64"/>
      <c r="K160" s="73"/>
      <c r="L160" s="62"/>
      <c r="M160" s="64"/>
      <c r="N160" s="58"/>
      <c r="O160" s="58"/>
      <c r="P160" s="58"/>
      <c r="Q160" s="57"/>
      <c r="R160" s="58"/>
    </row>
    <row r="161" spans="2:18">
      <c r="B161" s="74"/>
      <c r="C161" s="72"/>
      <c r="D161" s="58"/>
      <c r="E161" s="58"/>
      <c r="F161" s="64"/>
      <c r="G161" s="58"/>
      <c r="H161" s="64"/>
      <c r="I161" s="64"/>
      <c r="J161" s="64"/>
      <c r="K161" s="73"/>
      <c r="L161" s="62"/>
      <c r="M161" s="64"/>
      <c r="N161" s="58"/>
      <c r="O161" s="58"/>
      <c r="P161" s="58"/>
      <c r="Q161" s="57"/>
      <c r="R161" s="58"/>
    </row>
    <row r="162" spans="2:18">
      <c r="B162" s="74"/>
      <c r="C162" s="72"/>
      <c r="D162" s="58"/>
      <c r="E162" s="58"/>
      <c r="F162" s="64"/>
      <c r="G162" s="58"/>
      <c r="H162" s="64"/>
      <c r="I162" s="64"/>
      <c r="J162" s="64"/>
      <c r="K162" s="73"/>
      <c r="L162" s="62"/>
      <c r="M162" s="64"/>
      <c r="N162" s="58"/>
      <c r="O162" s="58"/>
      <c r="P162" s="58"/>
      <c r="Q162" s="57"/>
      <c r="R162" s="58"/>
    </row>
    <row r="163" spans="2:18">
      <c r="B163" s="74"/>
      <c r="C163" s="72"/>
      <c r="D163" s="58"/>
      <c r="E163" s="58"/>
      <c r="F163" s="64"/>
      <c r="G163" s="58"/>
      <c r="H163" s="64"/>
      <c r="I163" s="64"/>
      <c r="J163" s="64"/>
      <c r="K163" s="73"/>
      <c r="L163" s="62"/>
      <c r="M163" s="64"/>
      <c r="N163" s="58"/>
      <c r="O163" s="58"/>
      <c r="P163" s="58"/>
      <c r="Q163" s="57"/>
      <c r="R163" s="58"/>
    </row>
    <row r="164" spans="2:18">
      <c r="B164" s="74"/>
      <c r="C164" s="72"/>
      <c r="D164" s="58"/>
      <c r="E164" s="58"/>
      <c r="F164" s="64"/>
      <c r="G164" s="58"/>
      <c r="H164" s="64"/>
      <c r="I164" s="64"/>
      <c r="J164" s="64"/>
      <c r="K164" s="73"/>
      <c r="L164" s="62"/>
      <c r="M164" s="64"/>
      <c r="N164" s="58"/>
      <c r="O164" s="58"/>
      <c r="P164" s="58"/>
      <c r="Q164" s="57"/>
      <c r="R164" s="58"/>
    </row>
    <row r="165" spans="2:18">
      <c r="B165" s="74"/>
      <c r="C165" s="72"/>
      <c r="D165" s="58"/>
      <c r="E165" s="58"/>
      <c r="F165" s="64"/>
      <c r="G165" s="58"/>
      <c r="H165" s="64"/>
      <c r="I165" s="64"/>
      <c r="J165" s="64"/>
      <c r="K165" s="73"/>
      <c r="L165" s="62"/>
      <c r="M165" s="64"/>
      <c r="N165" s="58"/>
      <c r="O165" s="58"/>
      <c r="P165" s="58"/>
      <c r="Q165" s="57"/>
      <c r="R165" s="58"/>
    </row>
    <row r="166" spans="2:18">
      <c r="B166" s="74"/>
      <c r="C166" s="72"/>
      <c r="D166" s="58"/>
      <c r="E166" s="58"/>
      <c r="F166" s="64"/>
      <c r="G166" s="58"/>
      <c r="H166" s="64"/>
      <c r="I166" s="64"/>
      <c r="J166" s="64"/>
      <c r="K166" s="73"/>
      <c r="L166" s="62"/>
      <c r="M166" s="64"/>
      <c r="N166" s="58"/>
      <c r="O166" s="58"/>
      <c r="P166" s="58"/>
      <c r="Q166" s="57"/>
      <c r="R166" s="58"/>
    </row>
    <row r="167" spans="2:18">
      <c r="B167" s="74"/>
      <c r="C167" s="72"/>
      <c r="D167" s="58"/>
      <c r="E167" s="58"/>
      <c r="F167" s="64"/>
      <c r="G167" s="58"/>
      <c r="H167" s="64"/>
      <c r="I167" s="64"/>
      <c r="J167" s="64"/>
      <c r="K167" s="73"/>
      <c r="L167" s="62"/>
      <c r="M167" s="64"/>
      <c r="N167" s="58"/>
      <c r="O167" s="58"/>
      <c r="P167" s="58"/>
      <c r="Q167" s="57"/>
      <c r="R167" s="58"/>
    </row>
    <row r="168" spans="2:18">
      <c r="B168" s="74"/>
      <c r="C168" s="72"/>
      <c r="D168" s="58"/>
      <c r="E168" s="58"/>
      <c r="F168" s="64"/>
      <c r="G168" s="58"/>
      <c r="H168" s="64"/>
      <c r="I168" s="64"/>
      <c r="J168" s="64"/>
      <c r="K168" s="73"/>
      <c r="L168" s="62"/>
      <c r="M168" s="64"/>
      <c r="N168" s="58"/>
      <c r="O168" s="58"/>
      <c r="P168" s="58"/>
      <c r="Q168" s="57"/>
      <c r="R168" s="58"/>
    </row>
    <row r="169" spans="2:18">
      <c r="B169" s="74"/>
      <c r="C169" s="72"/>
      <c r="D169" s="58"/>
      <c r="E169" s="58"/>
      <c r="F169" s="64"/>
      <c r="G169" s="58"/>
      <c r="H169" s="64"/>
      <c r="I169" s="64"/>
      <c r="J169" s="64"/>
      <c r="K169" s="73"/>
      <c r="L169" s="62"/>
      <c r="M169" s="64"/>
      <c r="N169" s="58"/>
      <c r="O169" s="58"/>
      <c r="P169" s="58"/>
      <c r="Q169" s="57"/>
      <c r="R169" s="58"/>
    </row>
    <row r="170" spans="2:18">
      <c r="B170" s="74"/>
      <c r="C170" s="72"/>
      <c r="D170" s="58"/>
      <c r="E170" s="58"/>
      <c r="F170" s="64"/>
      <c r="G170" s="58"/>
      <c r="H170" s="64"/>
      <c r="I170" s="64"/>
      <c r="J170" s="64"/>
      <c r="K170" s="73"/>
      <c r="L170" s="62"/>
      <c r="M170" s="64"/>
      <c r="N170" s="58"/>
      <c r="O170" s="58"/>
      <c r="P170" s="58"/>
      <c r="Q170" s="57"/>
      <c r="R170" s="58"/>
    </row>
    <row r="171" spans="2:18">
      <c r="B171" s="74"/>
      <c r="C171" s="72"/>
      <c r="D171" s="58"/>
      <c r="E171" s="58"/>
      <c r="F171" s="64"/>
      <c r="G171" s="58"/>
      <c r="H171" s="64"/>
      <c r="I171" s="64"/>
      <c r="J171" s="64"/>
      <c r="K171" s="73"/>
      <c r="L171" s="62"/>
      <c r="M171" s="64"/>
      <c r="N171" s="58"/>
      <c r="O171" s="58"/>
      <c r="P171" s="58"/>
      <c r="Q171" s="57"/>
      <c r="R171" s="58"/>
    </row>
    <row r="172" spans="2:18">
      <c r="B172" s="74"/>
      <c r="C172" s="72"/>
      <c r="D172" s="58"/>
      <c r="E172" s="58"/>
      <c r="F172" s="64"/>
      <c r="G172" s="58"/>
      <c r="H172" s="64"/>
      <c r="I172" s="64"/>
      <c r="J172" s="64"/>
      <c r="K172" s="73"/>
      <c r="L172" s="62"/>
      <c r="M172" s="64"/>
      <c r="N172" s="58"/>
      <c r="O172" s="58"/>
      <c r="P172" s="58"/>
      <c r="Q172" s="57"/>
      <c r="R172" s="58"/>
    </row>
    <row r="173" spans="2:18">
      <c r="B173" s="74"/>
      <c r="C173" s="72"/>
      <c r="D173" s="58"/>
      <c r="E173" s="58"/>
      <c r="F173" s="64"/>
      <c r="G173" s="58"/>
      <c r="H173" s="64"/>
      <c r="I173" s="64"/>
      <c r="J173" s="64"/>
      <c r="K173" s="73"/>
      <c r="L173" s="62"/>
      <c r="M173" s="64"/>
      <c r="N173" s="58"/>
      <c r="O173" s="58"/>
      <c r="P173" s="58"/>
      <c r="Q173" s="57"/>
      <c r="R173" s="58"/>
    </row>
    <row r="174" spans="2:18">
      <c r="B174" s="74"/>
      <c r="C174" s="72"/>
      <c r="D174" s="58"/>
      <c r="E174" s="58"/>
      <c r="F174" s="64"/>
      <c r="G174" s="58"/>
      <c r="H174" s="64"/>
      <c r="I174" s="64"/>
      <c r="J174" s="64"/>
      <c r="K174" s="73"/>
      <c r="L174" s="62"/>
      <c r="M174" s="64"/>
      <c r="N174" s="58"/>
      <c r="O174" s="58"/>
      <c r="P174" s="58"/>
      <c r="Q174" s="57"/>
      <c r="R174" s="58"/>
    </row>
    <row r="175" spans="2:18">
      <c r="B175" s="74"/>
      <c r="C175" s="72"/>
      <c r="D175" s="58"/>
      <c r="E175" s="58"/>
      <c r="F175" s="64"/>
      <c r="G175" s="58"/>
      <c r="H175" s="64"/>
      <c r="I175" s="64"/>
      <c r="J175" s="64"/>
      <c r="K175" s="73"/>
      <c r="L175" s="62"/>
      <c r="M175" s="64"/>
      <c r="N175" s="58"/>
      <c r="O175" s="58"/>
      <c r="P175" s="58"/>
      <c r="Q175" s="57"/>
      <c r="R175" s="58"/>
    </row>
    <row r="176" spans="2:18">
      <c r="B176" s="74"/>
      <c r="C176" s="72"/>
      <c r="D176" s="58"/>
      <c r="E176" s="58"/>
      <c r="F176" s="64"/>
      <c r="G176" s="58"/>
      <c r="H176" s="64"/>
      <c r="I176" s="64"/>
      <c r="J176" s="64"/>
      <c r="K176" s="73"/>
      <c r="L176" s="62"/>
      <c r="M176" s="64"/>
      <c r="N176" s="58"/>
      <c r="O176" s="58"/>
      <c r="P176" s="58"/>
      <c r="Q176" s="57"/>
      <c r="R176" s="58"/>
    </row>
    <row r="177" spans="2:18">
      <c r="B177" s="74"/>
      <c r="C177" s="72"/>
      <c r="D177" s="58"/>
      <c r="E177" s="58"/>
      <c r="F177" s="64"/>
      <c r="G177" s="58"/>
      <c r="H177" s="64"/>
      <c r="I177" s="64"/>
      <c r="J177" s="64"/>
      <c r="K177" s="73"/>
      <c r="L177" s="62"/>
      <c r="M177" s="64"/>
      <c r="N177" s="58"/>
      <c r="O177" s="58"/>
      <c r="P177" s="58"/>
      <c r="Q177" s="57"/>
      <c r="R177" s="58"/>
    </row>
    <row r="178" spans="2:18">
      <c r="B178" s="74"/>
      <c r="C178" s="72"/>
      <c r="D178" s="58"/>
      <c r="E178" s="58"/>
      <c r="F178" s="64"/>
      <c r="G178" s="58"/>
      <c r="H178" s="64"/>
      <c r="I178" s="64"/>
      <c r="J178" s="64"/>
      <c r="K178" s="73"/>
      <c r="L178" s="62"/>
      <c r="M178" s="64"/>
      <c r="N178" s="58"/>
      <c r="O178" s="58"/>
      <c r="P178" s="58"/>
      <c r="Q178" s="57"/>
      <c r="R178" s="58"/>
    </row>
    <row r="179" spans="2:18">
      <c r="B179" s="74"/>
      <c r="C179" s="72"/>
      <c r="D179" s="58"/>
      <c r="E179" s="58"/>
      <c r="F179" s="64"/>
      <c r="G179" s="58"/>
      <c r="H179" s="64"/>
      <c r="I179" s="64"/>
      <c r="J179" s="64"/>
      <c r="K179" s="73"/>
      <c r="L179" s="62"/>
      <c r="M179" s="64"/>
      <c r="N179" s="58"/>
      <c r="O179" s="58"/>
      <c r="P179" s="58"/>
      <c r="Q179" s="57"/>
      <c r="R179" s="58"/>
    </row>
    <row r="180" spans="2:18">
      <c r="B180" s="74"/>
      <c r="C180" s="72"/>
      <c r="D180" s="58"/>
      <c r="E180" s="58"/>
      <c r="F180" s="64"/>
      <c r="G180" s="58"/>
      <c r="H180" s="64"/>
      <c r="I180" s="64"/>
      <c r="J180" s="64"/>
      <c r="K180" s="73"/>
      <c r="L180" s="62"/>
      <c r="M180" s="64"/>
      <c r="N180" s="58"/>
      <c r="O180" s="58"/>
      <c r="P180" s="58"/>
      <c r="Q180" s="57"/>
      <c r="R180" s="58"/>
    </row>
    <row r="181" spans="2:18">
      <c r="B181" s="74"/>
      <c r="C181" s="72"/>
      <c r="D181" s="58"/>
      <c r="E181" s="58"/>
      <c r="F181" s="64"/>
      <c r="G181" s="58"/>
      <c r="H181" s="64"/>
      <c r="I181" s="64"/>
      <c r="J181" s="64"/>
      <c r="K181" s="73"/>
      <c r="L181" s="62"/>
      <c r="M181" s="64"/>
      <c r="N181" s="58"/>
      <c r="O181" s="58"/>
      <c r="P181" s="58"/>
      <c r="Q181" s="57"/>
      <c r="R181" s="58"/>
    </row>
    <row r="182" spans="2:18">
      <c r="B182" s="74"/>
      <c r="C182" s="72"/>
      <c r="D182" s="58"/>
      <c r="E182" s="58"/>
      <c r="F182" s="64"/>
      <c r="G182" s="58"/>
      <c r="H182" s="64"/>
      <c r="I182" s="64"/>
      <c r="J182" s="64"/>
      <c r="K182" s="73"/>
      <c r="L182" s="62"/>
      <c r="M182" s="64"/>
      <c r="N182" s="58"/>
      <c r="O182" s="58"/>
      <c r="P182" s="58"/>
      <c r="Q182" s="57"/>
      <c r="R182" s="58"/>
    </row>
    <row r="183" spans="2:18">
      <c r="B183" s="74"/>
      <c r="C183" s="72"/>
      <c r="D183" s="58"/>
      <c r="E183" s="58"/>
      <c r="F183" s="64"/>
      <c r="G183" s="58"/>
      <c r="H183" s="64"/>
      <c r="I183" s="64"/>
      <c r="J183" s="64"/>
      <c r="K183" s="73"/>
      <c r="L183" s="62"/>
      <c r="M183" s="64"/>
      <c r="N183" s="58"/>
      <c r="O183" s="58"/>
      <c r="P183" s="58"/>
      <c r="Q183" s="57"/>
      <c r="R183" s="58"/>
    </row>
    <row r="184" spans="2:18">
      <c r="B184" s="74"/>
      <c r="C184" s="72"/>
      <c r="D184" s="58"/>
      <c r="E184" s="58"/>
      <c r="F184" s="64"/>
      <c r="G184" s="58"/>
      <c r="H184" s="64"/>
      <c r="I184" s="64"/>
      <c r="J184" s="64"/>
      <c r="K184" s="73"/>
      <c r="L184" s="62"/>
      <c r="M184" s="64"/>
      <c r="N184" s="58"/>
      <c r="O184" s="58"/>
      <c r="P184" s="58"/>
      <c r="Q184" s="57"/>
      <c r="R184" s="58"/>
    </row>
    <row r="185" spans="2:18">
      <c r="B185" s="74"/>
      <c r="C185" s="72"/>
      <c r="D185" s="58"/>
      <c r="E185" s="58"/>
      <c r="F185" s="64"/>
      <c r="G185" s="58"/>
      <c r="H185" s="64"/>
      <c r="I185" s="64"/>
      <c r="J185" s="64"/>
      <c r="K185" s="73"/>
      <c r="L185" s="62"/>
      <c r="M185" s="64"/>
      <c r="N185" s="58"/>
      <c r="O185" s="58"/>
      <c r="P185" s="58"/>
      <c r="Q185" s="57"/>
      <c r="R185" s="58"/>
    </row>
    <row r="186" spans="2:18">
      <c r="B186" s="74"/>
      <c r="C186" s="72"/>
      <c r="D186" s="58"/>
      <c r="E186" s="58"/>
      <c r="F186" s="64"/>
      <c r="G186" s="58"/>
      <c r="H186" s="64"/>
      <c r="I186" s="64"/>
      <c r="J186" s="64"/>
      <c r="K186" s="73"/>
      <c r="L186" s="62"/>
      <c r="M186" s="64"/>
      <c r="N186" s="58"/>
      <c r="O186" s="58"/>
      <c r="P186" s="58"/>
      <c r="Q186" s="57"/>
      <c r="R186" s="58"/>
    </row>
    <row r="187" spans="2:18">
      <c r="B187" s="74"/>
      <c r="C187" s="72"/>
      <c r="D187" s="58"/>
      <c r="E187" s="58"/>
      <c r="F187" s="64"/>
      <c r="G187" s="58"/>
      <c r="H187" s="64"/>
      <c r="I187" s="64"/>
      <c r="J187" s="64"/>
      <c r="K187" s="73"/>
      <c r="L187" s="62"/>
      <c r="M187" s="64"/>
      <c r="N187" s="58"/>
      <c r="O187" s="58"/>
      <c r="P187" s="58"/>
      <c r="Q187" s="57"/>
      <c r="R187" s="58"/>
    </row>
    <row r="188" spans="2:18">
      <c r="B188" s="74"/>
      <c r="C188" s="72"/>
      <c r="D188" s="58"/>
      <c r="E188" s="58"/>
      <c r="F188" s="64"/>
      <c r="G188" s="58"/>
      <c r="H188" s="64"/>
      <c r="I188" s="64"/>
      <c r="J188" s="64"/>
      <c r="K188" s="73"/>
      <c r="L188" s="62"/>
      <c r="M188" s="64"/>
      <c r="N188" s="58"/>
      <c r="O188" s="58"/>
      <c r="P188" s="58"/>
      <c r="Q188" s="57"/>
      <c r="R188" s="58"/>
    </row>
    <row r="189" spans="2:18">
      <c r="B189" s="74"/>
      <c r="C189" s="72"/>
      <c r="D189" s="58"/>
      <c r="E189" s="58"/>
      <c r="F189" s="64"/>
      <c r="G189" s="58"/>
      <c r="H189" s="64"/>
      <c r="I189" s="64"/>
      <c r="J189" s="64"/>
      <c r="K189" s="73"/>
      <c r="L189" s="62"/>
      <c r="M189" s="64"/>
      <c r="N189" s="58"/>
      <c r="O189" s="58"/>
      <c r="P189" s="58"/>
      <c r="Q189" s="57"/>
      <c r="R189" s="58"/>
    </row>
    <row r="190" spans="2:18">
      <c r="B190" s="74"/>
      <c r="C190" s="72"/>
      <c r="D190" s="58"/>
      <c r="E190" s="58"/>
      <c r="F190" s="64"/>
      <c r="G190" s="58"/>
      <c r="H190" s="64"/>
      <c r="I190" s="64"/>
      <c r="J190" s="64"/>
      <c r="K190" s="73"/>
      <c r="L190" s="62"/>
      <c r="M190" s="64"/>
      <c r="N190" s="58"/>
      <c r="O190" s="58"/>
      <c r="P190" s="58"/>
      <c r="Q190" s="57"/>
      <c r="R190" s="58"/>
    </row>
    <row r="191" spans="2:18">
      <c r="B191" s="74"/>
      <c r="C191" s="72"/>
      <c r="D191" s="58"/>
      <c r="E191" s="58"/>
      <c r="F191" s="64"/>
      <c r="G191" s="58"/>
      <c r="H191" s="64"/>
      <c r="I191" s="64"/>
      <c r="J191" s="64"/>
      <c r="K191" s="73"/>
      <c r="L191" s="62"/>
      <c r="M191" s="64"/>
      <c r="N191" s="58"/>
      <c r="O191" s="58"/>
      <c r="P191" s="58"/>
      <c r="Q191" s="57"/>
      <c r="R191" s="58"/>
    </row>
    <row r="192" spans="2:18">
      <c r="B192" s="74"/>
      <c r="C192" s="72"/>
      <c r="D192" s="58"/>
      <c r="E192" s="58"/>
      <c r="F192" s="64"/>
      <c r="G192" s="58"/>
      <c r="H192" s="64"/>
      <c r="I192" s="64"/>
      <c r="J192" s="64"/>
      <c r="K192" s="73"/>
      <c r="L192" s="62"/>
      <c r="M192" s="64"/>
      <c r="N192" s="58"/>
      <c r="O192" s="58"/>
      <c r="P192" s="58"/>
      <c r="Q192" s="57"/>
      <c r="R192" s="58"/>
    </row>
    <row r="193" spans="2:18">
      <c r="B193" s="74"/>
      <c r="C193" s="72"/>
      <c r="D193" s="58"/>
      <c r="E193" s="58"/>
      <c r="F193" s="64"/>
      <c r="G193" s="58"/>
      <c r="H193" s="64"/>
      <c r="I193" s="64"/>
      <c r="J193" s="64"/>
      <c r="K193" s="73"/>
      <c r="L193" s="62"/>
      <c r="M193" s="64"/>
      <c r="N193" s="58"/>
      <c r="O193" s="58"/>
      <c r="P193" s="58"/>
      <c r="Q193" s="57"/>
      <c r="R193" s="58"/>
    </row>
    <row r="194" spans="2:18">
      <c r="B194" s="74"/>
      <c r="C194" s="72"/>
      <c r="D194" s="58"/>
      <c r="E194" s="58"/>
      <c r="F194" s="64"/>
      <c r="G194" s="58"/>
      <c r="H194" s="64"/>
      <c r="I194" s="64"/>
      <c r="J194" s="64"/>
      <c r="K194" s="73"/>
      <c r="L194" s="62"/>
      <c r="M194" s="64"/>
      <c r="N194" s="58"/>
      <c r="O194" s="58"/>
      <c r="P194" s="58"/>
      <c r="Q194" s="57"/>
      <c r="R194" s="58"/>
    </row>
    <row r="195" spans="2:18">
      <c r="B195" s="74"/>
      <c r="C195" s="72"/>
      <c r="D195" s="58"/>
      <c r="E195" s="58"/>
      <c r="F195" s="64"/>
      <c r="G195" s="58"/>
      <c r="H195" s="64"/>
      <c r="I195" s="64"/>
      <c r="J195" s="64"/>
      <c r="K195" s="73"/>
      <c r="L195" s="62"/>
      <c r="M195" s="64"/>
      <c r="N195" s="58"/>
      <c r="O195" s="58"/>
      <c r="P195" s="58"/>
      <c r="Q195" s="57"/>
      <c r="R195" s="58"/>
    </row>
    <row r="196" spans="2:18">
      <c r="B196" s="74"/>
      <c r="C196" s="72"/>
      <c r="D196" s="58"/>
      <c r="E196" s="58"/>
      <c r="F196" s="64"/>
      <c r="G196" s="58"/>
      <c r="H196" s="64"/>
      <c r="I196" s="64"/>
      <c r="J196" s="64"/>
      <c r="K196" s="73"/>
      <c r="L196" s="62"/>
      <c r="M196" s="64"/>
      <c r="N196" s="58"/>
      <c r="O196" s="58"/>
      <c r="P196" s="58"/>
      <c r="Q196" s="57"/>
      <c r="R196" s="58"/>
    </row>
    <row r="197" spans="2:18">
      <c r="B197" s="74"/>
      <c r="C197" s="72"/>
      <c r="D197" s="58"/>
      <c r="E197" s="58"/>
      <c r="F197" s="64"/>
      <c r="G197" s="58"/>
      <c r="H197" s="64"/>
      <c r="I197" s="64"/>
      <c r="J197" s="64"/>
      <c r="K197" s="73"/>
      <c r="L197" s="62"/>
      <c r="M197" s="64"/>
      <c r="N197" s="58"/>
      <c r="O197" s="58"/>
      <c r="P197" s="58"/>
      <c r="Q197" s="57"/>
      <c r="R197" s="58"/>
    </row>
    <row r="198" spans="2:18">
      <c r="B198" s="74"/>
      <c r="C198" s="72"/>
      <c r="D198" s="58"/>
      <c r="E198" s="58"/>
      <c r="F198" s="64"/>
      <c r="G198" s="58"/>
      <c r="H198" s="64"/>
      <c r="I198" s="64"/>
      <c r="J198" s="64"/>
      <c r="K198" s="73"/>
      <c r="L198" s="62"/>
      <c r="M198" s="64"/>
      <c r="N198" s="58"/>
      <c r="O198" s="58"/>
      <c r="P198" s="58"/>
      <c r="Q198" s="57"/>
      <c r="R198" s="58"/>
    </row>
    <row r="199" spans="2:18">
      <c r="B199" s="74"/>
      <c r="C199" s="72"/>
      <c r="D199" s="58"/>
      <c r="E199" s="58"/>
      <c r="F199" s="64"/>
      <c r="G199" s="58"/>
      <c r="H199" s="64"/>
      <c r="I199" s="64"/>
      <c r="J199" s="64"/>
      <c r="K199" s="73"/>
      <c r="L199" s="62"/>
      <c r="M199" s="64"/>
      <c r="N199" s="58"/>
      <c r="O199" s="58"/>
      <c r="P199" s="58"/>
      <c r="Q199" s="57"/>
      <c r="R199" s="58"/>
    </row>
    <row r="200" spans="2:18">
      <c r="B200" s="74"/>
      <c r="C200" s="72"/>
      <c r="D200" s="58"/>
      <c r="E200" s="58"/>
      <c r="F200" s="64"/>
      <c r="G200" s="58"/>
      <c r="H200" s="64"/>
      <c r="I200" s="64"/>
      <c r="J200" s="64"/>
      <c r="K200" s="73"/>
      <c r="L200" s="62"/>
      <c r="M200" s="64"/>
      <c r="N200" s="58"/>
      <c r="O200" s="58"/>
      <c r="P200" s="58"/>
      <c r="Q200" s="57"/>
      <c r="R200" s="58"/>
    </row>
    <row r="201" spans="2:18">
      <c r="B201" s="74"/>
      <c r="C201" s="72"/>
      <c r="D201" s="58"/>
      <c r="E201" s="58"/>
      <c r="F201" s="64"/>
      <c r="G201" s="58"/>
      <c r="H201" s="64"/>
      <c r="I201" s="64"/>
      <c r="J201" s="64"/>
      <c r="K201" s="73"/>
      <c r="L201" s="62"/>
      <c r="M201" s="64"/>
      <c r="N201" s="58"/>
      <c r="O201" s="58"/>
      <c r="P201" s="58"/>
      <c r="Q201" s="57"/>
      <c r="R201" s="58"/>
    </row>
    <row r="202" spans="2:18">
      <c r="B202" s="74"/>
      <c r="C202" s="72"/>
      <c r="D202" s="58"/>
      <c r="E202" s="58"/>
      <c r="F202" s="64"/>
      <c r="G202" s="58"/>
      <c r="H202" s="64"/>
      <c r="I202" s="64"/>
      <c r="J202" s="64"/>
      <c r="K202" s="73"/>
      <c r="L202" s="62"/>
      <c r="M202" s="64"/>
      <c r="N202" s="58"/>
      <c r="O202" s="58"/>
      <c r="P202" s="58"/>
      <c r="Q202" s="57"/>
      <c r="R202" s="58"/>
    </row>
    <row r="203" spans="2:18">
      <c r="B203" s="74"/>
      <c r="C203" s="72"/>
      <c r="D203" s="58"/>
      <c r="E203" s="58"/>
      <c r="F203" s="64"/>
      <c r="G203" s="58"/>
      <c r="H203" s="64"/>
      <c r="I203" s="64"/>
      <c r="J203" s="64"/>
      <c r="K203" s="73"/>
      <c r="L203" s="62"/>
      <c r="M203" s="64"/>
      <c r="N203" s="58"/>
      <c r="O203" s="58"/>
      <c r="P203" s="58"/>
      <c r="Q203" s="57"/>
      <c r="R203" s="58"/>
    </row>
    <row r="204" spans="2:18">
      <c r="B204" s="74"/>
      <c r="C204" s="72"/>
      <c r="D204" s="58"/>
      <c r="E204" s="58"/>
      <c r="F204" s="64"/>
      <c r="G204" s="58"/>
      <c r="H204" s="64"/>
      <c r="I204" s="64"/>
      <c r="J204" s="64"/>
      <c r="K204" s="73"/>
      <c r="L204" s="62"/>
      <c r="M204" s="64"/>
      <c r="N204" s="58"/>
      <c r="O204" s="58"/>
      <c r="P204" s="58"/>
      <c r="Q204" s="57"/>
      <c r="R204" s="58"/>
    </row>
    <row r="205" spans="2:18">
      <c r="B205" s="74"/>
      <c r="C205" s="72"/>
      <c r="D205" s="58"/>
      <c r="E205" s="58"/>
      <c r="F205" s="64"/>
      <c r="G205" s="58"/>
      <c r="H205" s="64"/>
      <c r="I205" s="64"/>
      <c r="J205" s="64"/>
      <c r="K205" s="73"/>
      <c r="L205" s="62"/>
      <c r="M205" s="64"/>
      <c r="N205" s="58"/>
      <c r="O205" s="58"/>
      <c r="P205" s="58"/>
      <c r="Q205" s="57"/>
      <c r="R205" s="58"/>
    </row>
    <row r="206" spans="2:18">
      <c r="B206" s="74"/>
      <c r="C206" s="72"/>
      <c r="D206" s="58"/>
      <c r="E206" s="58"/>
      <c r="F206" s="64"/>
      <c r="G206" s="58"/>
      <c r="H206" s="64"/>
      <c r="I206" s="64"/>
      <c r="J206" s="64"/>
      <c r="K206" s="73"/>
      <c r="L206" s="62"/>
      <c r="M206" s="64"/>
      <c r="N206" s="58"/>
      <c r="O206" s="58"/>
      <c r="P206" s="58"/>
      <c r="Q206" s="57"/>
      <c r="R206" s="58"/>
    </row>
    <row r="207" spans="2:18">
      <c r="B207" s="74"/>
      <c r="C207" s="72"/>
      <c r="D207" s="58"/>
      <c r="E207" s="58"/>
      <c r="F207" s="64"/>
      <c r="G207" s="58"/>
      <c r="H207" s="64"/>
      <c r="I207" s="64"/>
      <c r="J207" s="64"/>
      <c r="K207" s="73"/>
      <c r="L207" s="62"/>
      <c r="M207" s="64"/>
      <c r="N207" s="58"/>
      <c r="O207" s="58"/>
      <c r="P207" s="58"/>
      <c r="Q207" s="57"/>
      <c r="R207" s="58"/>
    </row>
    <row r="208" spans="2:18">
      <c r="B208" s="74"/>
      <c r="C208" s="72"/>
      <c r="D208" s="58"/>
      <c r="E208" s="58"/>
      <c r="F208" s="64"/>
      <c r="G208" s="58"/>
      <c r="H208" s="64"/>
      <c r="I208" s="64"/>
      <c r="J208" s="64"/>
      <c r="K208" s="73"/>
      <c r="L208" s="62"/>
      <c r="M208" s="64"/>
      <c r="N208" s="58"/>
      <c r="O208" s="58"/>
      <c r="P208" s="58"/>
      <c r="Q208" s="57"/>
      <c r="R208" s="58"/>
    </row>
    <row r="209" spans="2:18">
      <c r="B209" s="74"/>
      <c r="C209" s="72"/>
      <c r="D209" s="58"/>
      <c r="E209" s="58"/>
      <c r="F209" s="64"/>
      <c r="G209" s="58"/>
      <c r="H209" s="64"/>
      <c r="I209" s="64"/>
      <c r="J209" s="64"/>
      <c r="K209" s="73"/>
      <c r="L209" s="62"/>
      <c r="M209" s="64"/>
      <c r="N209" s="58"/>
      <c r="O209" s="58"/>
      <c r="P209" s="58"/>
      <c r="Q209" s="57"/>
      <c r="R209" s="58"/>
    </row>
    <row r="210" spans="2:18">
      <c r="B210" s="74"/>
      <c r="C210" s="72"/>
      <c r="D210" s="58"/>
      <c r="E210" s="58"/>
      <c r="F210" s="64"/>
      <c r="G210" s="58"/>
      <c r="H210" s="64"/>
      <c r="I210" s="64"/>
      <c r="J210" s="64"/>
      <c r="K210" s="73"/>
      <c r="L210" s="62"/>
      <c r="M210" s="64"/>
      <c r="N210" s="58"/>
      <c r="O210" s="58"/>
      <c r="P210" s="58"/>
      <c r="Q210" s="57"/>
      <c r="R210" s="58"/>
    </row>
    <row r="211" spans="2:18">
      <c r="B211" s="74"/>
      <c r="C211" s="72"/>
      <c r="D211" s="58"/>
      <c r="E211" s="58"/>
      <c r="F211" s="64"/>
      <c r="G211" s="58"/>
      <c r="H211" s="64"/>
      <c r="I211" s="64"/>
      <c r="J211" s="64"/>
      <c r="K211" s="73"/>
      <c r="L211" s="62"/>
      <c r="M211" s="64"/>
      <c r="N211" s="58"/>
      <c r="O211" s="58"/>
      <c r="P211" s="58"/>
      <c r="Q211" s="57"/>
      <c r="R211" s="58"/>
    </row>
    <row r="212" spans="2:18">
      <c r="B212" s="74"/>
      <c r="C212" s="72"/>
      <c r="D212" s="58"/>
      <c r="E212" s="58"/>
      <c r="F212" s="64"/>
      <c r="G212" s="58"/>
      <c r="H212" s="64"/>
      <c r="I212" s="64"/>
      <c r="J212" s="64"/>
      <c r="K212" s="73"/>
      <c r="L212" s="62"/>
      <c r="M212" s="64"/>
      <c r="N212" s="58"/>
      <c r="O212" s="58"/>
      <c r="P212" s="58"/>
      <c r="Q212" s="57"/>
      <c r="R212" s="58"/>
    </row>
    <row r="213" spans="2:18">
      <c r="B213" s="74"/>
      <c r="C213" s="72"/>
      <c r="D213" s="58"/>
      <c r="E213" s="58"/>
      <c r="F213" s="64"/>
      <c r="G213" s="58"/>
      <c r="H213" s="64"/>
      <c r="I213" s="64"/>
      <c r="J213" s="64"/>
      <c r="K213" s="73"/>
      <c r="L213" s="62"/>
      <c r="M213" s="64"/>
      <c r="N213" s="58"/>
      <c r="O213" s="58"/>
      <c r="P213" s="58"/>
      <c r="Q213" s="57"/>
      <c r="R213" s="58"/>
    </row>
    <row r="214" spans="2:18">
      <c r="B214" s="74"/>
      <c r="C214" s="72"/>
      <c r="D214" s="58"/>
      <c r="E214" s="58"/>
      <c r="F214" s="64"/>
      <c r="G214" s="58"/>
      <c r="H214" s="64"/>
      <c r="I214" s="64"/>
      <c r="J214" s="64"/>
      <c r="K214" s="73"/>
      <c r="L214" s="62"/>
      <c r="M214" s="64"/>
      <c r="N214" s="58"/>
      <c r="O214" s="58"/>
      <c r="P214" s="58"/>
      <c r="Q214" s="57"/>
      <c r="R214" s="58"/>
    </row>
    <row r="215" spans="2:18">
      <c r="B215" s="74"/>
      <c r="C215" s="72"/>
      <c r="D215" s="58"/>
      <c r="E215" s="58"/>
      <c r="F215" s="64"/>
      <c r="G215" s="58"/>
      <c r="H215" s="64"/>
      <c r="I215" s="64"/>
      <c r="J215" s="64"/>
      <c r="K215" s="73"/>
      <c r="L215" s="62"/>
      <c r="M215" s="64"/>
      <c r="N215" s="58"/>
      <c r="O215" s="58"/>
      <c r="P215" s="58"/>
      <c r="Q215" s="57"/>
      <c r="R215" s="58"/>
    </row>
    <row r="216" spans="2:18">
      <c r="B216" s="74"/>
      <c r="C216" s="72"/>
      <c r="D216" s="58"/>
      <c r="E216" s="58"/>
      <c r="F216" s="64"/>
      <c r="G216" s="58"/>
      <c r="H216" s="64"/>
      <c r="I216" s="64"/>
      <c r="J216" s="64"/>
      <c r="K216" s="73"/>
      <c r="L216" s="62"/>
      <c r="M216" s="64"/>
      <c r="N216" s="58"/>
      <c r="O216" s="58"/>
      <c r="P216" s="58"/>
      <c r="Q216" s="57"/>
      <c r="R216" s="58"/>
    </row>
    <row r="217" spans="2:18">
      <c r="B217" s="74"/>
      <c r="C217" s="72"/>
      <c r="D217" s="58"/>
      <c r="E217" s="58"/>
      <c r="F217" s="64"/>
      <c r="G217" s="58"/>
      <c r="H217" s="64"/>
      <c r="I217" s="64"/>
      <c r="J217" s="64"/>
      <c r="K217" s="73"/>
      <c r="L217" s="62"/>
      <c r="M217" s="64"/>
      <c r="N217" s="58"/>
      <c r="O217" s="58"/>
      <c r="P217" s="58"/>
      <c r="Q217" s="57"/>
      <c r="R217" s="58"/>
    </row>
    <row r="218" spans="2:18">
      <c r="B218" s="74"/>
      <c r="C218" s="72"/>
      <c r="D218" s="58"/>
      <c r="E218" s="58"/>
      <c r="F218" s="64"/>
      <c r="G218" s="58"/>
      <c r="H218" s="64"/>
      <c r="I218" s="64"/>
      <c r="J218" s="64"/>
      <c r="K218" s="73"/>
      <c r="L218" s="62"/>
      <c r="M218" s="64"/>
      <c r="N218" s="58"/>
      <c r="O218" s="58"/>
      <c r="P218" s="58"/>
      <c r="Q218" s="57"/>
      <c r="R218" s="58"/>
    </row>
    <row r="219" spans="2:18">
      <c r="B219" s="74"/>
      <c r="C219" s="72"/>
      <c r="D219" s="58"/>
      <c r="E219" s="58"/>
      <c r="F219" s="64"/>
      <c r="G219" s="58"/>
      <c r="H219" s="64"/>
      <c r="I219" s="64"/>
      <c r="J219" s="64"/>
      <c r="K219" s="73"/>
      <c r="L219" s="62"/>
      <c r="M219" s="64"/>
      <c r="N219" s="58"/>
      <c r="O219" s="58"/>
      <c r="P219" s="58"/>
      <c r="Q219" s="57"/>
      <c r="R219" s="58"/>
    </row>
    <row r="220" spans="2:18">
      <c r="B220" s="74"/>
      <c r="C220" s="72"/>
      <c r="D220" s="58"/>
      <c r="E220" s="58"/>
      <c r="F220" s="64"/>
      <c r="G220" s="58"/>
      <c r="H220" s="64"/>
      <c r="I220" s="64"/>
      <c r="J220" s="64"/>
      <c r="K220" s="73"/>
      <c r="L220" s="62"/>
      <c r="M220" s="64"/>
      <c r="N220" s="58"/>
      <c r="O220" s="58"/>
      <c r="P220" s="58"/>
      <c r="Q220" s="57"/>
      <c r="R220" s="58"/>
    </row>
    <row r="221" spans="2:18">
      <c r="B221" s="74"/>
      <c r="C221" s="72"/>
      <c r="D221" s="58"/>
      <c r="E221" s="58"/>
      <c r="F221" s="64"/>
      <c r="G221" s="58"/>
      <c r="H221" s="64"/>
      <c r="I221" s="64"/>
      <c r="J221" s="64"/>
      <c r="K221" s="73"/>
      <c r="L221" s="62"/>
      <c r="M221" s="64"/>
      <c r="N221" s="58"/>
      <c r="O221" s="58"/>
      <c r="P221" s="58"/>
      <c r="Q221" s="57"/>
      <c r="R221" s="58"/>
    </row>
    <row r="222" spans="2:18">
      <c r="B222" s="74"/>
      <c r="C222" s="72"/>
      <c r="D222" s="58"/>
      <c r="E222" s="58"/>
      <c r="F222" s="64"/>
      <c r="G222" s="58"/>
      <c r="H222" s="64"/>
      <c r="I222" s="64"/>
      <c r="J222" s="64"/>
      <c r="K222" s="73"/>
      <c r="L222" s="62"/>
      <c r="M222" s="64"/>
      <c r="N222" s="58"/>
      <c r="O222" s="58"/>
      <c r="P222" s="58"/>
      <c r="Q222" s="57"/>
      <c r="R222" s="58"/>
    </row>
    <row r="223" spans="2:18">
      <c r="B223" s="74"/>
      <c r="C223" s="72"/>
      <c r="D223" s="58"/>
      <c r="E223" s="58"/>
      <c r="F223" s="64"/>
      <c r="G223" s="58"/>
      <c r="H223" s="64"/>
      <c r="I223" s="64"/>
      <c r="J223" s="64"/>
      <c r="K223" s="73"/>
      <c r="L223" s="62"/>
      <c r="M223" s="64"/>
      <c r="N223" s="58"/>
      <c r="O223" s="58"/>
      <c r="P223" s="58"/>
      <c r="Q223" s="57"/>
      <c r="R223" s="58"/>
    </row>
    <row r="224" spans="2:18">
      <c r="B224" s="74"/>
      <c r="C224" s="72"/>
      <c r="D224" s="58"/>
      <c r="E224" s="58"/>
      <c r="F224" s="64"/>
      <c r="G224" s="58"/>
      <c r="H224" s="64"/>
      <c r="I224" s="64"/>
      <c r="J224" s="64"/>
      <c r="K224" s="73"/>
      <c r="L224" s="62"/>
      <c r="M224" s="64"/>
      <c r="N224" s="58"/>
      <c r="O224" s="58"/>
      <c r="P224" s="58"/>
      <c r="Q224" s="57"/>
      <c r="R224" s="58"/>
    </row>
    <row r="225" spans="2:18">
      <c r="B225" s="74"/>
      <c r="C225" s="72"/>
      <c r="D225" s="58"/>
      <c r="E225" s="58"/>
      <c r="F225" s="64"/>
      <c r="G225" s="58"/>
      <c r="H225" s="64"/>
      <c r="I225" s="64"/>
      <c r="J225" s="64"/>
      <c r="K225" s="73"/>
      <c r="L225" s="62"/>
      <c r="M225" s="64"/>
      <c r="N225" s="58"/>
      <c r="O225" s="58"/>
      <c r="P225" s="58"/>
      <c r="Q225" s="57"/>
      <c r="R225" s="58"/>
    </row>
    <row r="226" spans="2:18">
      <c r="B226" s="74"/>
      <c r="C226" s="72"/>
      <c r="D226" s="58"/>
      <c r="E226" s="58"/>
      <c r="F226" s="64"/>
      <c r="G226" s="58"/>
      <c r="H226" s="64"/>
      <c r="I226" s="64"/>
      <c r="J226" s="64"/>
      <c r="K226" s="73"/>
      <c r="L226" s="62"/>
      <c r="M226" s="64"/>
      <c r="N226" s="58"/>
      <c r="O226" s="58"/>
      <c r="P226" s="58"/>
      <c r="Q226" s="57"/>
      <c r="R226" s="58"/>
    </row>
    <row r="227" spans="2:18">
      <c r="B227" s="74"/>
      <c r="C227" s="72"/>
      <c r="D227" s="58"/>
      <c r="E227" s="58"/>
      <c r="F227" s="64"/>
      <c r="G227" s="58"/>
      <c r="H227" s="64"/>
      <c r="I227" s="64"/>
      <c r="J227" s="64"/>
      <c r="K227" s="73"/>
      <c r="L227" s="62"/>
      <c r="M227" s="64"/>
      <c r="N227" s="58"/>
      <c r="O227" s="58"/>
      <c r="P227" s="58"/>
      <c r="Q227" s="57"/>
      <c r="R227" s="58"/>
    </row>
    <row r="228" spans="2:18">
      <c r="B228" s="74"/>
      <c r="C228" s="72"/>
      <c r="D228" s="58"/>
      <c r="E228" s="58"/>
      <c r="F228" s="64"/>
      <c r="G228" s="58"/>
      <c r="H228" s="64"/>
      <c r="I228" s="64"/>
      <c r="J228" s="64"/>
      <c r="K228" s="73"/>
      <c r="L228" s="62"/>
      <c r="M228" s="64"/>
      <c r="N228" s="58"/>
      <c r="O228" s="58"/>
      <c r="P228" s="58"/>
      <c r="Q228" s="57"/>
      <c r="R228" s="58"/>
    </row>
    <row r="229" spans="2:18">
      <c r="B229" s="74"/>
      <c r="C229" s="72"/>
      <c r="D229" s="58"/>
      <c r="E229" s="58"/>
      <c r="F229" s="64"/>
      <c r="G229" s="58"/>
      <c r="H229" s="64"/>
      <c r="I229" s="64"/>
      <c r="J229" s="64"/>
      <c r="K229" s="73"/>
      <c r="L229" s="62"/>
      <c r="M229" s="64"/>
      <c r="N229" s="58"/>
      <c r="O229" s="58"/>
      <c r="P229" s="58"/>
      <c r="Q229" s="57"/>
      <c r="R229" s="58"/>
    </row>
    <row r="230" spans="2:18">
      <c r="B230" s="74"/>
      <c r="C230" s="72"/>
      <c r="D230" s="58"/>
      <c r="E230" s="58"/>
      <c r="F230" s="64"/>
      <c r="G230" s="58"/>
      <c r="H230" s="64"/>
      <c r="I230" s="64"/>
      <c r="J230" s="64"/>
      <c r="K230" s="73"/>
      <c r="L230" s="62"/>
      <c r="M230" s="64"/>
      <c r="N230" s="58"/>
      <c r="O230" s="58"/>
      <c r="P230" s="58"/>
      <c r="Q230" s="57"/>
      <c r="R230" s="58"/>
    </row>
    <row r="231" spans="2:18">
      <c r="B231" s="74"/>
      <c r="C231" s="72"/>
      <c r="D231" s="58"/>
      <c r="E231" s="58"/>
      <c r="F231" s="64"/>
      <c r="G231" s="58"/>
      <c r="H231" s="64"/>
      <c r="I231" s="64"/>
      <c r="J231" s="64"/>
      <c r="K231" s="73"/>
      <c r="L231" s="62"/>
      <c r="M231" s="64"/>
      <c r="N231" s="58"/>
      <c r="O231" s="58"/>
      <c r="P231" s="58"/>
      <c r="Q231" s="57"/>
      <c r="R231" s="58"/>
    </row>
    <row r="232" spans="2:18">
      <c r="B232" s="74"/>
      <c r="C232" s="72"/>
      <c r="D232" s="58"/>
      <c r="E232" s="58"/>
      <c r="F232" s="64"/>
      <c r="G232" s="58"/>
      <c r="H232" s="64"/>
      <c r="I232" s="64"/>
      <c r="J232" s="64"/>
      <c r="K232" s="73"/>
      <c r="L232" s="62"/>
      <c r="M232" s="64"/>
      <c r="N232" s="58"/>
      <c r="O232" s="58"/>
      <c r="P232" s="58"/>
      <c r="Q232" s="57"/>
      <c r="R232" s="58"/>
    </row>
    <row r="233" spans="2:18">
      <c r="B233" s="74"/>
      <c r="C233" s="72"/>
      <c r="D233" s="58"/>
      <c r="E233" s="58"/>
      <c r="F233" s="64"/>
      <c r="G233" s="58"/>
      <c r="H233" s="64"/>
      <c r="I233" s="64"/>
      <c r="J233" s="64"/>
      <c r="K233" s="73"/>
      <c r="L233" s="62"/>
      <c r="M233" s="64"/>
      <c r="N233" s="58"/>
      <c r="O233" s="58"/>
      <c r="P233" s="58"/>
      <c r="Q233" s="57"/>
      <c r="R233" s="58"/>
    </row>
    <row r="234" spans="2:18">
      <c r="B234" s="74"/>
      <c r="C234" s="72"/>
      <c r="D234" s="58"/>
      <c r="E234" s="58"/>
      <c r="F234" s="64"/>
      <c r="G234" s="58"/>
      <c r="H234" s="64"/>
      <c r="I234" s="64"/>
      <c r="J234" s="64"/>
      <c r="K234" s="73"/>
      <c r="L234" s="62"/>
      <c r="M234" s="64"/>
      <c r="N234" s="58"/>
      <c r="O234" s="58"/>
      <c r="P234" s="58"/>
      <c r="Q234" s="57"/>
      <c r="R234" s="58"/>
    </row>
    <row r="235" spans="2:18">
      <c r="B235" s="74"/>
      <c r="C235" s="72"/>
      <c r="D235" s="58"/>
      <c r="E235" s="58"/>
      <c r="F235" s="64"/>
      <c r="G235" s="58"/>
      <c r="H235" s="64"/>
      <c r="I235" s="64"/>
      <c r="J235" s="64"/>
      <c r="K235" s="73"/>
      <c r="L235" s="62"/>
      <c r="M235" s="64"/>
      <c r="N235" s="58"/>
      <c r="O235" s="58"/>
      <c r="P235" s="58"/>
      <c r="Q235" s="57"/>
      <c r="R235" s="58"/>
    </row>
    <row r="236" spans="2:18">
      <c r="B236" s="74"/>
      <c r="C236" s="72"/>
      <c r="D236" s="58"/>
      <c r="E236" s="58"/>
      <c r="F236" s="64"/>
      <c r="G236" s="58"/>
      <c r="H236" s="64"/>
      <c r="I236" s="64"/>
      <c r="J236" s="64"/>
      <c r="K236" s="73"/>
      <c r="L236" s="62"/>
      <c r="M236" s="64"/>
      <c r="N236" s="58"/>
      <c r="O236" s="58"/>
      <c r="P236" s="58"/>
      <c r="Q236" s="57"/>
      <c r="R236" s="58"/>
    </row>
    <row r="237" spans="2:18">
      <c r="B237" s="74"/>
      <c r="C237" s="72"/>
      <c r="D237" s="58"/>
      <c r="E237" s="58"/>
      <c r="F237" s="64"/>
      <c r="G237" s="58"/>
      <c r="H237" s="64"/>
      <c r="I237" s="64"/>
      <c r="J237" s="64"/>
      <c r="K237" s="73"/>
      <c r="L237" s="62"/>
      <c r="M237" s="64"/>
      <c r="N237" s="58"/>
      <c r="O237" s="58"/>
      <c r="P237" s="58"/>
      <c r="Q237" s="57"/>
      <c r="R237" s="58"/>
    </row>
    <row r="238" spans="2:18">
      <c r="B238" s="74"/>
      <c r="C238" s="72"/>
      <c r="D238" s="58"/>
      <c r="E238" s="58"/>
      <c r="F238" s="64"/>
      <c r="G238" s="58"/>
      <c r="H238" s="64"/>
      <c r="I238" s="64"/>
      <c r="J238" s="64"/>
      <c r="K238" s="73"/>
      <c r="L238" s="62"/>
      <c r="M238" s="64"/>
      <c r="N238" s="58"/>
      <c r="O238" s="58"/>
      <c r="P238" s="58"/>
      <c r="Q238" s="57"/>
      <c r="R238" s="58"/>
    </row>
    <row r="239" spans="2:18">
      <c r="B239" s="74"/>
      <c r="C239" s="72"/>
      <c r="D239" s="58"/>
      <c r="E239" s="58"/>
      <c r="F239" s="64"/>
      <c r="G239" s="58"/>
      <c r="H239" s="64"/>
      <c r="I239" s="64"/>
      <c r="J239" s="64"/>
      <c r="K239" s="73"/>
      <c r="L239" s="62"/>
      <c r="M239" s="64"/>
      <c r="N239" s="58"/>
      <c r="O239" s="58"/>
      <c r="P239" s="58"/>
      <c r="Q239" s="57"/>
      <c r="R239" s="58"/>
    </row>
    <row r="240" spans="2:18">
      <c r="B240" s="74"/>
      <c r="C240" s="72"/>
      <c r="D240" s="58"/>
      <c r="E240" s="58"/>
      <c r="F240" s="64"/>
      <c r="G240" s="58"/>
      <c r="H240" s="64"/>
      <c r="I240" s="64"/>
      <c r="J240" s="64"/>
      <c r="K240" s="73"/>
      <c r="L240" s="62"/>
      <c r="M240" s="64"/>
      <c r="N240" s="58"/>
      <c r="O240" s="58"/>
      <c r="P240" s="58"/>
      <c r="Q240" s="57"/>
      <c r="R240" s="58"/>
    </row>
    <row r="241" spans="2:18">
      <c r="B241" s="74"/>
      <c r="C241" s="72"/>
      <c r="D241" s="58"/>
      <c r="E241" s="58"/>
      <c r="F241" s="64"/>
      <c r="G241" s="58"/>
      <c r="H241" s="64"/>
      <c r="I241" s="64"/>
      <c r="J241" s="64"/>
      <c r="K241" s="73"/>
      <c r="L241" s="62"/>
      <c r="M241" s="64"/>
      <c r="N241" s="58"/>
      <c r="O241" s="58"/>
      <c r="P241" s="58"/>
      <c r="Q241" s="57"/>
      <c r="R241" s="58"/>
    </row>
    <row r="242" spans="2:18">
      <c r="B242" s="74"/>
      <c r="C242" s="72"/>
      <c r="D242" s="58"/>
      <c r="E242" s="58"/>
      <c r="F242" s="64"/>
      <c r="G242" s="58"/>
      <c r="H242" s="64"/>
      <c r="I242" s="64"/>
      <c r="J242" s="64"/>
      <c r="K242" s="73"/>
      <c r="L242" s="62"/>
      <c r="M242" s="64"/>
      <c r="N242" s="58"/>
      <c r="O242" s="58"/>
      <c r="P242" s="58"/>
      <c r="Q242" s="57"/>
      <c r="R242" s="58"/>
    </row>
    <row r="243" spans="2:18">
      <c r="B243" s="74"/>
      <c r="C243" s="72"/>
      <c r="D243" s="58"/>
      <c r="E243" s="58"/>
      <c r="F243" s="64"/>
      <c r="G243" s="58"/>
      <c r="H243" s="64"/>
      <c r="I243" s="64"/>
      <c r="J243" s="64"/>
      <c r="K243" s="73"/>
      <c r="L243" s="62"/>
      <c r="M243" s="64"/>
      <c r="N243" s="58"/>
      <c r="O243" s="58"/>
      <c r="P243" s="58"/>
      <c r="Q243" s="57"/>
      <c r="R243" s="58"/>
    </row>
    <row r="244" spans="2:18">
      <c r="B244" s="74"/>
      <c r="C244" s="72"/>
      <c r="D244" s="58"/>
      <c r="E244" s="58"/>
      <c r="F244" s="64"/>
      <c r="G244" s="58"/>
      <c r="H244" s="64"/>
      <c r="I244" s="64"/>
      <c r="J244" s="64"/>
      <c r="K244" s="73"/>
      <c r="L244" s="62"/>
      <c r="M244" s="64"/>
      <c r="N244" s="58"/>
      <c r="O244" s="58"/>
      <c r="P244" s="58"/>
      <c r="Q244" s="57"/>
      <c r="R244" s="58"/>
    </row>
    <row r="245" spans="2:18">
      <c r="B245" s="74"/>
      <c r="C245" s="72"/>
      <c r="D245" s="58"/>
      <c r="E245" s="58"/>
      <c r="F245" s="64"/>
      <c r="G245" s="58"/>
      <c r="H245" s="64"/>
      <c r="I245" s="64"/>
      <c r="J245" s="64"/>
      <c r="K245" s="73"/>
      <c r="L245" s="62"/>
      <c r="M245" s="64"/>
      <c r="N245" s="58"/>
      <c r="O245" s="58"/>
      <c r="P245" s="58"/>
      <c r="Q245" s="57"/>
      <c r="R245" s="58"/>
    </row>
    <row r="246" spans="2:18">
      <c r="B246" s="74"/>
      <c r="C246" s="72"/>
      <c r="D246" s="58"/>
      <c r="E246" s="58"/>
      <c r="F246" s="64"/>
      <c r="G246" s="58"/>
      <c r="H246" s="64"/>
      <c r="I246" s="64"/>
      <c r="J246" s="64"/>
      <c r="K246" s="73"/>
      <c r="L246" s="62"/>
      <c r="M246" s="64"/>
      <c r="N246" s="58"/>
      <c r="O246" s="58"/>
      <c r="P246" s="58"/>
      <c r="Q246" s="57"/>
      <c r="R246" s="58"/>
    </row>
    <row r="247" spans="2:18">
      <c r="B247" s="74"/>
      <c r="C247" s="72"/>
      <c r="D247" s="58"/>
      <c r="E247" s="58"/>
      <c r="F247" s="64"/>
      <c r="G247" s="58"/>
      <c r="H247" s="64"/>
      <c r="I247" s="64"/>
      <c r="J247" s="64"/>
      <c r="K247" s="73"/>
      <c r="L247" s="62"/>
      <c r="M247" s="64"/>
      <c r="N247" s="58"/>
      <c r="O247" s="58"/>
      <c r="P247" s="58"/>
      <c r="Q247" s="57"/>
      <c r="R247" s="58"/>
    </row>
    <row r="248" spans="2:18">
      <c r="B248" s="74"/>
      <c r="C248" s="72"/>
      <c r="D248" s="58"/>
      <c r="E248" s="58"/>
      <c r="F248" s="64"/>
      <c r="G248" s="58"/>
      <c r="H248" s="64"/>
      <c r="I248" s="64"/>
      <c r="J248" s="64"/>
      <c r="K248" s="73"/>
      <c r="L248" s="62"/>
      <c r="M248" s="64"/>
      <c r="N248" s="58"/>
      <c r="O248" s="58"/>
      <c r="P248" s="58"/>
      <c r="Q248" s="57"/>
      <c r="R248" s="58"/>
    </row>
    <row r="249" spans="2:18">
      <c r="B249" s="74"/>
      <c r="C249" s="72"/>
      <c r="D249" s="58"/>
      <c r="E249" s="58"/>
      <c r="F249" s="64"/>
      <c r="G249" s="58"/>
      <c r="H249" s="64"/>
      <c r="I249" s="64"/>
      <c r="J249" s="64"/>
      <c r="K249" s="73"/>
      <c r="L249" s="62"/>
      <c r="M249" s="64"/>
      <c r="N249" s="58"/>
      <c r="O249" s="58"/>
      <c r="P249" s="58"/>
      <c r="Q249" s="57"/>
      <c r="R249" s="58"/>
    </row>
    <row r="250" spans="2:18">
      <c r="B250" s="74"/>
      <c r="C250" s="72"/>
      <c r="D250" s="58"/>
      <c r="E250" s="58"/>
      <c r="F250" s="64"/>
      <c r="G250" s="58"/>
      <c r="H250" s="64"/>
      <c r="I250" s="64"/>
      <c r="J250" s="64"/>
      <c r="K250" s="73"/>
      <c r="L250" s="62"/>
      <c r="M250" s="64"/>
      <c r="N250" s="58"/>
      <c r="O250" s="58"/>
      <c r="P250" s="58"/>
      <c r="Q250" s="57"/>
      <c r="R250" s="58"/>
    </row>
    <row r="251" spans="2:18">
      <c r="B251" s="74"/>
      <c r="C251" s="72"/>
      <c r="D251" s="58"/>
      <c r="E251" s="58"/>
      <c r="F251" s="64"/>
      <c r="G251" s="58"/>
      <c r="H251" s="64"/>
      <c r="I251" s="64"/>
      <c r="J251" s="64"/>
      <c r="K251" s="73"/>
      <c r="L251" s="62"/>
      <c r="M251" s="64"/>
      <c r="N251" s="58"/>
      <c r="O251" s="58"/>
      <c r="P251" s="58"/>
      <c r="Q251" s="57"/>
      <c r="R251" s="58"/>
    </row>
    <row r="252" spans="2:18">
      <c r="B252" s="74"/>
      <c r="C252" s="72"/>
      <c r="D252" s="58"/>
      <c r="E252" s="58"/>
      <c r="F252" s="64"/>
      <c r="G252" s="58"/>
      <c r="H252" s="64"/>
      <c r="I252" s="64"/>
      <c r="J252" s="64"/>
      <c r="K252" s="73"/>
      <c r="L252" s="62"/>
      <c r="M252" s="64"/>
      <c r="N252" s="58"/>
      <c r="O252" s="58"/>
      <c r="P252" s="58"/>
      <c r="Q252" s="57"/>
      <c r="R252" s="58"/>
    </row>
    <row r="253" spans="2:18">
      <c r="B253" s="74"/>
      <c r="C253" s="72"/>
      <c r="D253" s="58"/>
      <c r="E253" s="58"/>
      <c r="F253" s="64"/>
      <c r="G253" s="58"/>
      <c r="H253" s="64"/>
      <c r="I253" s="64"/>
      <c r="J253" s="64"/>
      <c r="K253" s="73"/>
      <c r="L253" s="62"/>
      <c r="M253" s="64"/>
      <c r="N253" s="58"/>
      <c r="O253" s="58"/>
      <c r="P253" s="58"/>
      <c r="Q253" s="57"/>
      <c r="R253" s="58"/>
    </row>
    <row r="254" spans="2:18">
      <c r="B254" s="74"/>
      <c r="C254" s="72"/>
      <c r="D254" s="58"/>
      <c r="E254" s="58"/>
      <c r="F254" s="64"/>
      <c r="G254" s="58"/>
      <c r="H254" s="64"/>
      <c r="I254" s="64"/>
      <c r="J254" s="64"/>
      <c r="K254" s="73"/>
      <c r="L254" s="62"/>
      <c r="M254" s="64"/>
      <c r="N254" s="58"/>
      <c r="O254" s="58"/>
      <c r="P254" s="58"/>
      <c r="Q254" s="57"/>
      <c r="R254" s="58"/>
    </row>
    <row r="255" spans="2:18">
      <c r="B255" s="74"/>
      <c r="C255" s="72"/>
      <c r="D255" s="58"/>
      <c r="E255" s="58"/>
      <c r="F255" s="64"/>
      <c r="G255" s="58"/>
      <c r="H255" s="64"/>
      <c r="I255" s="64"/>
      <c r="J255" s="64"/>
      <c r="K255" s="73"/>
      <c r="L255" s="62"/>
      <c r="M255" s="64"/>
      <c r="N255" s="58"/>
      <c r="O255" s="58"/>
      <c r="P255" s="58"/>
      <c r="Q255" s="57"/>
      <c r="R255" s="58"/>
    </row>
    <row r="256" spans="2:18">
      <c r="B256" s="74"/>
      <c r="C256" s="72"/>
      <c r="D256" s="58"/>
      <c r="E256" s="58"/>
      <c r="F256" s="64"/>
      <c r="G256" s="58"/>
      <c r="H256" s="64"/>
      <c r="I256" s="64"/>
      <c r="J256" s="64"/>
      <c r="K256" s="73"/>
      <c r="L256" s="62"/>
      <c r="M256" s="64"/>
      <c r="N256" s="58"/>
      <c r="O256" s="58"/>
      <c r="P256" s="58"/>
      <c r="Q256" s="57"/>
      <c r="R256" s="58"/>
    </row>
    <row r="257" spans="2:18">
      <c r="B257" s="74"/>
      <c r="C257" s="72"/>
      <c r="D257" s="58"/>
      <c r="E257" s="58"/>
      <c r="F257" s="64"/>
      <c r="G257" s="58"/>
      <c r="H257" s="64"/>
      <c r="I257" s="64"/>
      <c r="J257" s="64"/>
      <c r="K257" s="73"/>
      <c r="L257" s="62"/>
      <c r="M257" s="64"/>
      <c r="N257" s="58"/>
      <c r="O257" s="58"/>
      <c r="P257" s="58"/>
      <c r="Q257" s="57"/>
      <c r="R257" s="58"/>
    </row>
    <row r="258" spans="2:18">
      <c r="B258" s="74"/>
      <c r="C258" s="72"/>
      <c r="D258" s="58"/>
      <c r="E258" s="58"/>
      <c r="F258" s="64"/>
      <c r="G258" s="58"/>
      <c r="H258" s="64"/>
      <c r="I258" s="64"/>
      <c r="J258" s="64"/>
      <c r="K258" s="73"/>
      <c r="L258" s="62"/>
      <c r="M258" s="64"/>
      <c r="N258" s="58"/>
      <c r="O258" s="58"/>
      <c r="P258" s="58"/>
      <c r="Q258" s="57"/>
      <c r="R258" s="58"/>
    </row>
    <row r="259" spans="2:18">
      <c r="B259" s="74"/>
      <c r="C259" s="72"/>
      <c r="D259" s="58"/>
      <c r="E259" s="58"/>
      <c r="F259" s="64"/>
      <c r="G259" s="58"/>
      <c r="H259" s="64"/>
      <c r="I259" s="64"/>
      <c r="J259" s="64"/>
      <c r="K259" s="73"/>
      <c r="L259" s="62"/>
      <c r="M259" s="64"/>
      <c r="N259" s="58"/>
      <c r="O259" s="58"/>
      <c r="P259" s="58"/>
      <c r="Q259" s="57"/>
      <c r="R259" s="58"/>
    </row>
    <row r="260" spans="2:18">
      <c r="B260" s="74"/>
      <c r="C260" s="72"/>
      <c r="D260" s="58"/>
      <c r="E260" s="58"/>
      <c r="F260" s="64"/>
      <c r="G260" s="58"/>
      <c r="H260" s="64"/>
      <c r="I260" s="64"/>
      <c r="J260" s="64"/>
      <c r="K260" s="73"/>
      <c r="L260" s="62"/>
      <c r="M260" s="64"/>
      <c r="N260" s="58"/>
      <c r="O260" s="58"/>
      <c r="P260" s="58"/>
      <c r="Q260" s="57"/>
      <c r="R260" s="58"/>
    </row>
    <row r="261" spans="2:18">
      <c r="B261" s="74"/>
      <c r="C261" s="72"/>
      <c r="D261" s="58"/>
      <c r="E261" s="58"/>
      <c r="F261" s="64"/>
      <c r="G261" s="58"/>
      <c r="H261" s="64"/>
      <c r="I261" s="64"/>
      <c r="J261" s="64"/>
      <c r="K261" s="73"/>
      <c r="L261" s="62"/>
      <c r="M261" s="64"/>
      <c r="N261" s="58"/>
      <c r="O261" s="58"/>
      <c r="P261" s="58"/>
      <c r="Q261" s="57"/>
      <c r="R261" s="58"/>
    </row>
    <row r="262" spans="2:18">
      <c r="B262" s="74"/>
      <c r="C262" s="72"/>
      <c r="D262" s="58"/>
      <c r="E262" s="58"/>
      <c r="F262" s="64"/>
      <c r="G262" s="58"/>
      <c r="H262" s="64"/>
      <c r="I262" s="64"/>
      <c r="J262" s="64"/>
      <c r="K262" s="73"/>
      <c r="L262" s="62"/>
      <c r="M262" s="64"/>
      <c r="N262" s="58"/>
      <c r="O262" s="58"/>
      <c r="P262" s="58"/>
      <c r="Q262" s="57"/>
      <c r="R262" s="58"/>
    </row>
    <row r="263" spans="2:18">
      <c r="B263" s="74"/>
      <c r="C263" s="72"/>
      <c r="D263" s="58"/>
      <c r="E263" s="58"/>
      <c r="F263" s="64"/>
      <c r="G263" s="58"/>
      <c r="H263" s="64"/>
      <c r="I263" s="64"/>
      <c r="J263" s="64"/>
      <c r="K263" s="73"/>
      <c r="L263" s="62"/>
      <c r="M263" s="64"/>
      <c r="N263" s="58"/>
      <c r="O263" s="58"/>
      <c r="P263" s="58"/>
      <c r="Q263" s="57"/>
      <c r="R263" s="58"/>
    </row>
    <row r="264" spans="2:18">
      <c r="B264" s="74"/>
      <c r="C264" s="72"/>
      <c r="D264" s="58"/>
      <c r="E264" s="58"/>
      <c r="F264" s="64"/>
      <c r="G264" s="58"/>
      <c r="H264" s="64"/>
      <c r="I264" s="64"/>
      <c r="J264" s="64"/>
      <c r="K264" s="73"/>
      <c r="L264" s="62"/>
      <c r="M264" s="64"/>
      <c r="N264" s="58"/>
      <c r="O264" s="58"/>
      <c r="P264" s="58"/>
      <c r="Q264" s="57"/>
      <c r="R264" s="58"/>
    </row>
    <row r="265" spans="2:18">
      <c r="B265" s="74"/>
      <c r="C265" s="72"/>
      <c r="D265" s="58"/>
      <c r="E265" s="58"/>
      <c r="F265" s="64"/>
      <c r="G265" s="58"/>
      <c r="H265" s="64"/>
      <c r="I265" s="64"/>
      <c r="J265" s="64"/>
      <c r="K265" s="73"/>
      <c r="L265" s="62"/>
      <c r="M265" s="64"/>
      <c r="N265" s="58"/>
      <c r="O265" s="58"/>
      <c r="P265" s="58"/>
      <c r="Q265" s="57"/>
      <c r="R265" s="58"/>
    </row>
    <row r="266" spans="2:18">
      <c r="B266" s="74"/>
      <c r="C266" s="72"/>
      <c r="D266" s="58"/>
      <c r="E266" s="58"/>
      <c r="F266" s="64"/>
      <c r="G266" s="58"/>
      <c r="H266" s="64"/>
      <c r="I266" s="64"/>
      <c r="J266" s="64"/>
      <c r="K266" s="73"/>
      <c r="L266" s="62"/>
      <c r="M266" s="64"/>
      <c r="N266" s="58"/>
      <c r="O266" s="58"/>
      <c r="P266" s="58"/>
      <c r="Q266" s="57"/>
      <c r="R266" s="58"/>
    </row>
    <row r="267" spans="2:18">
      <c r="B267" s="74"/>
      <c r="C267" s="72"/>
      <c r="D267" s="58"/>
      <c r="E267" s="58"/>
      <c r="F267" s="64"/>
      <c r="G267" s="58"/>
      <c r="H267" s="64"/>
      <c r="I267" s="64"/>
      <c r="J267" s="64"/>
      <c r="K267" s="73"/>
      <c r="L267" s="62"/>
      <c r="M267" s="64"/>
      <c r="N267" s="58"/>
      <c r="O267" s="58"/>
      <c r="P267" s="58"/>
      <c r="Q267" s="57"/>
      <c r="R267" s="58"/>
    </row>
    <row r="268" spans="2:18">
      <c r="B268" s="74"/>
      <c r="C268" s="72"/>
      <c r="D268" s="58"/>
      <c r="E268" s="58"/>
      <c r="F268" s="64"/>
      <c r="G268" s="58"/>
      <c r="H268" s="64"/>
      <c r="I268" s="64"/>
      <c r="J268" s="64"/>
      <c r="K268" s="73"/>
      <c r="L268" s="62"/>
      <c r="M268" s="64"/>
      <c r="N268" s="58"/>
      <c r="O268" s="58"/>
      <c r="P268" s="58"/>
      <c r="Q268" s="57"/>
      <c r="R268" s="58"/>
    </row>
    <row r="269" spans="2:18">
      <c r="B269" s="74"/>
      <c r="C269" s="72"/>
      <c r="D269" s="58"/>
      <c r="E269" s="58"/>
      <c r="F269" s="64"/>
      <c r="G269" s="58"/>
      <c r="H269" s="64"/>
      <c r="I269" s="64"/>
      <c r="J269" s="64"/>
      <c r="K269" s="73"/>
      <c r="L269" s="62"/>
      <c r="M269" s="64"/>
      <c r="N269" s="58"/>
      <c r="O269" s="58"/>
      <c r="P269" s="58"/>
      <c r="Q269" s="57"/>
      <c r="R269" s="58"/>
    </row>
    <row r="270" spans="2:18">
      <c r="B270" s="74"/>
      <c r="C270" s="72"/>
      <c r="D270" s="58"/>
      <c r="E270" s="58"/>
      <c r="F270" s="64"/>
      <c r="G270" s="58"/>
      <c r="H270" s="64"/>
      <c r="I270" s="64"/>
      <c r="J270" s="64"/>
      <c r="K270" s="73"/>
      <c r="L270" s="62"/>
      <c r="M270" s="64"/>
      <c r="N270" s="58"/>
      <c r="O270" s="58"/>
      <c r="P270" s="58"/>
      <c r="Q270" s="57"/>
      <c r="R270" s="58"/>
    </row>
    <row r="271" spans="2:18">
      <c r="B271" s="74"/>
      <c r="C271" s="72"/>
      <c r="D271" s="58"/>
      <c r="E271" s="58"/>
      <c r="F271" s="64"/>
      <c r="G271" s="58"/>
      <c r="H271" s="64"/>
      <c r="I271" s="64"/>
      <c r="J271" s="64"/>
      <c r="K271" s="73"/>
      <c r="L271" s="62"/>
      <c r="M271" s="64"/>
      <c r="N271" s="58"/>
      <c r="O271" s="58"/>
      <c r="P271" s="58"/>
      <c r="Q271" s="57"/>
      <c r="R271" s="58"/>
    </row>
    <row r="272" spans="2:18">
      <c r="B272" s="74"/>
      <c r="C272" s="72"/>
      <c r="D272" s="58"/>
      <c r="E272" s="58"/>
      <c r="F272" s="64"/>
      <c r="G272" s="58"/>
      <c r="H272" s="64"/>
      <c r="I272" s="64"/>
      <c r="J272" s="64"/>
      <c r="K272" s="73"/>
      <c r="L272" s="62"/>
      <c r="M272" s="64"/>
      <c r="N272" s="58"/>
      <c r="O272" s="58"/>
      <c r="P272" s="58"/>
      <c r="Q272" s="57"/>
      <c r="R272" s="58"/>
    </row>
    <row r="273" spans="2:18">
      <c r="B273" s="74"/>
      <c r="C273" s="72"/>
      <c r="D273" s="58"/>
      <c r="E273" s="58"/>
      <c r="F273" s="64"/>
      <c r="G273" s="58"/>
      <c r="H273" s="64"/>
      <c r="I273" s="64"/>
      <c r="J273" s="64"/>
      <c r="K273" s="73"/>
      <c r="L273" s="62"/>
      <c r="M273" s="64"/>
      <c r="N273" s="58"/>
      <c r="O273" s="58"/>
      <c r="P273" s="58"/>
      <c r="Q273" s="57"/>
      <c r="R273" s="58"/>
    </row>
    <row r="274" spans="2:18">
      <c r="B274" s="74"/>
      <c r="C274" s="72"/>
      <c r="D274" s="58"/>
      <c r="E274" s="58"/>
      <c r="F274" s="64"/>
      <c r="G274" s="58"/>
      <c r="H274" s="64"/>
      <c r="I274" s="64"/>
      <c r="J274" s="64"/>
      <c r="K274" s="73"/>
      <c r="L274" s="62"/>
      <c r="M274" s="64"/>
      <c r="N274" s="58"/>
      <c r="O274" s="58"/>
      <c r="P274" s="58"/>
      <c r="Q274" s="57"/>
      <c r="R274" s="58"/>
    </row>
    <row r="275" spans="2:18">
      <c r="B275" s="74"/>
      <c r="C275" s="72"/>
      <c r="D275" s="58"/>
      <c r="E275" s="58"/>
      <c r="F275" s="64"/>
      <c r="G275" s="58"/>
      <c r="H275" s="64"/>
      <c r="I275" s="64"/>
      <c r="J275" s="64"/>
      <c r="K275" s="73"/>
      <c r="L275" s="62"/>
      <c r="M275" s="64"/>
      <c r="N275" s="58"/>
      <c r="O275" s="58"/>
      <c r="P275" s="58"/>
      <c r="Q275" s="57"/>
      <c r="R275" s="58"/>
    </row>
    <row r="276" spans="2:18">
      <c r="B276" s="74"/>
      <c r="C276" s="72"/>
      <c r="D276" s="58"/>
      <c r="E276" s="58"/>
      <c r="F276" s="64"/>
      <c r="G276" s="58"/>
      <c r="H276" s="64"/>
      <c r="I276" s="64"/>
      <c r="J276" s="64"/>
      <c r="K276" s="73"/>
      <c r="L276" s="62"/>
      <c r="M276" s="64"/>
      <c r="N276" s="58"/>
      <c r="O276" s="58"/>
      <c r="P276" s="58"/>
      <c r="Q276" s="57"/>
      <c r="R276" s="58"/>
    </row>
    <row r="277" spans="2:18">
      <c r="B277" s="74"/>
      <c r="C277" s="72"/>
      <c r="D277" s="58"/>
      <c r="E277" s="58"/>
      <c r="F277" s="64"/>
      <c r="G277" s="58"/>
      <c r="H277" s="64"/>
      <c r="I277" s="64"/>
      <c r="J277" s="64"/>
      <c r="K277" s="73"/>
      <c r="L277" s="62"/>
      <c r="M277" s="64"/>
      <c r="N277" s="58"/>
      <c r="O277" s="58"/>
      <c r="P277" s="58"/>
      <c r="Q277" s="57"/>
      <c r="R277" s="58"/>
    </row>
    <row r="278" spans="2:18">
      <c r="B278" s="74"/>
      <c r="C278" s="72"/>
      <c r="D278" s="58"/>
      <c r="E278" s="58"/>
      <c r="F278" s="64"/>
      <c r="G278" s="58"/>
      <c r="H278" s="64"/>
      <c r="I278" s="64"/>
      <c r="J278" s="64"/>
      <c r="K278" s="73"/>
      <c r="L278" s="62"/>
      <c r="M278" s="64"/>
      <c r="N278" s="58"/>
      <c r="O278" s="58"/>
      <c r="P278" s="58"/>
      <c r="Q278" s="57"/>
      <c r="R278" s="58"/>
    </row>
    <row r="279" spans="2:18">
      <c r="B279" s="74"/>
      <c r="C279" s="72"/>
      <c r="D279" s="58"/>
      <c r="E279" s="58"/>
      <c r="F279" s="64"/>
      <c r="G279" s="58"/>
      <c r="H279" s="64"/>
      <c r="I279" s="64"/>
      <c r="J279" s="64"/>
      <c r="K279" s="73"/>
      <c r="L279" s="62"/>
      <c r="M279" s="64"/>
      <c r="N279" s="58"/>
      <c r="O279" s="58"/>
      <c r="P279" s="58"/>
      <c r="Q279" s="57"/>
      <c r="R279" s="58"/>
    </row>
    <row r="280" spans="2:18">
      <c r="B280" s="74"/>
      <c r="C280" s="72"/>
      <c r="D280" s="58"/>
      <c r="E280" s="58"/>
      <c r="F280" s="64"/>
      <c r="G280" s="58"/>
      <c r="H280" s="64"/>
      <c r="I280" s="64"/>
      <c r="J280" s="64"/>
      <c r="K280" s="73"/>
      <c r="L280" s="62"/>
      <c r="M280" s="64"/>
      <c r="N280" s="58"/>
      <c r="O280" s="58"/>
      <c r="P280" s="58"/>
      <c r="Q280" s="57"/>
      <c r="R280" s="58"/>
    </row>
    <row r="281" spans="2:18">
      <c r="B281" s="74"/>
      <c r="C281" s="72"/>
      <c r="D281" s="58"/>
      <c r="E281" s="58"/>
      <c r="F281" s="64"/>
      <c r="G281" s="58"/>
      <c r="H281" s="64"/>
      <c r="I281" s="64"/>
      <c r="J281" s="64"/>
      <c r="K281" s="73"/>
      <c r="L281" s="62"/>
      <c r="M281" s="64"/>
      <c r="N281" s="58"/>
      <c r="O281" s="58"/>
      <c r="P281" s="58"/>
      <c r="Q281" s="57"/>
      <c r="R281" s="58"/>
    </row>
    <row r="282" spans="2:18">
      <c r="B282" s="74"/>
      <c r="C282" s="72"/>
      <c r="D282" s="58"/>
      <c r="E282" s="58"/>
      <c r="F282" s="64"/>
      <c r="G282" s="58"/>
      <c r="H282" s="64"/>
      <c r="I282" s="64"/>
      <c r="J282" s="64"/>
      <c r="K282" s="73"/>
      <c r="L282" s="62"/>
      <c r="M282" s="64"/>
      <c r="N282" s="58"/>
      <c r="O282" s="58"/>
      <c r="P282" s="58"/>
      <c r="Q282" s="57"/>
      <c r="R282" s="58"/>
    </row>
    <row r="283" spans="2:18">
      <c r="B283" s="74"/>
      <c r="C283" s="72"/>
      <c r="D283" s="58"/>
      <c r="E283" s="58"/>
      <c r="F283" s="64"/>
      <c r="G283" s="58"/>
      <c r="H283" s="64"/>
      <c r="I283" s="64"/>
      <c r="J283" s="64"/>
      <c r="K283" s="73"/>
      <c r="L283" s="62"/>
      <c r="M283" s="64"/>
      <c r="N283" s="58"/>
      <c r="O283" s="58"/>
      <c r="P283" s="58"/>
      <c r="Q283" s="57"/>
      <c r="R283" s="58"/>
    </row>
    <row r="284" spans="2:18">
      <c r="B284" s="74"/>
      <c r="C284" s="72"/>
      <c r="D284" s="58"/>
      <c r="E284" s="58"/>
      <c r="F284" s="64"/>
      <c r="G284" s="58"/>
      <c r="H284" s="64"/>
      <c r="I284" s="64"/>
      <c r="J284" s="64"/>
      <c r="K284" s="73"/>
      <c r="L284" s="62"/>
      <c r="M284" s="64"/>
      <c r="N284" s="58"/>
      <c r="O284" s="58"/>
      <c r="P284" s="58"/>
      <c r="Q284" s="57"/>
      <c r="R284" s="58"/>
    </row>
    <row r="285" spans="2:18">
      <c r="B285" s="74"/>
      <c r="C285" s="72"/>
      <c r="D285" s="58"/>
      <c r="E285" s="58"/>
      <c r="F285" s="64"/>
      <c r="G285" s="58"/>
      <c r="H285" s="64"/>
      <c r="I285" s="64"/>
      <c r="J285" s="64"/>
      <c r="K285" s="73"/>
      <c r="L285" s="62"/>
      <c r="M285" s="64"/>
      <c r="N285" s="58"/>
      <c r="O285" s="58"/>
      <c r="P285" s="58"/>
      <c r="Q285" s="57"/>
      <c r="R285" s="58"/>
    </row>
    <row r="286" spans="2:18">
      <c r="B286" s="74"/>
      <c r="C286" s="72"/>
      <c r="D286" s="58"/>
      <c r="E286" s="58"/>
      <c r="F286" s="64"/>
      <c r="G286" s="58"/>
      <c r="H286" s="64"/>
      <c r="I286" s="64"/>
      <c r="J286" s="64"/>
      <c r="K286" s="73"/>
      <c r="L286" s="62"/>
      <c r="M286" s="64"/>
      <c r="N286" s="58"/>
      <c r="O286" s="58"/>
      <c r="P286" s="58"/>
      <c r="Q286" s="57"/>
      <c r="R286" s="58"/>
    </row>
    <row r="287" spans="2:18">
      <c r="B287" s="74"/>
      <c r="C287" s="72"/>
      <c r="D287" s="58"/>
      <c r="E287" s="58"/>
      <c r="F287" s="64"/>
      <c r="G287" s="58"/>
      <c r="H287" s="64"/>
      <c r="I287" s="64"/>
      <c r="J287" s="64"/>
      <c r="K287" s="73"/>
      <c r="L287" s="62"/>
      <c r="M287" s="64"/>
      <c r="N287" s="58"/>
      <c r="O287" s="58"/>
      <c r="P287" s="58"/>
      <c r="Q287" s="57"/>
      <c r="R287" s="58"/>
    </row>
    <row r="288" spans="2:18">
      <c r="B288" s="74"/>
      <c r="C288" s="72"/>
      <c r="D288" s="58"/>
      <c r="E288" s="58"/>
      <c r="F288" s="64"/>
      <c r="G288" s="58"/>
      <c r="H288" s="64"/>
      <c r="I288" s="64"/>
      <c r="J288" s="64"/>
      <c r="K288" s="73"/>
      <c r="L288" s="62"/>
      <c r="M288" s="64"/>
      <c r="N288" s="58"/>
      <c r="O288" s="58"/>
      <c r="P288" s="58"/>
      <c r="Q288" s="57"/>
      <c r="R288" s="58"/>
    </row>
    <row r="289" spans="2:18">
      <c r="B289" s="74"/>
      <c r="C289" s="72"/>
      <c r="D289" s="58"/>
      <c r="E289" s="58"/>
      <c r="F289" s="64"/>
      <c r="G289" s="58"/>
      <c r="H289" s="64"/>
      <c r="I289" s="64"/>
      <c r="J289" s="64"/>
      <c r="K289" s="73"/>
      <c r="L289" s="62"/>
      <c r="M289" s="64"/>
      <c r="N289" s="58"/>
      <c r="O289" s="58"/>
      <c r="P289" s="58"/>
      <c r="Q289" s="57"/>
      <c r="R289" s="58"/>
    </row>
    <row r="290" spans="2:18">
      <c r="B290" s="74"/>
      <c r="C290" s="72"/>
      <c r="D290" s="58"/>
      <c r="E290" s="58"/>
      <c r="F290" s="64"/>
      <c r="G290" s="58"/>
      <c r="H290" s="64"/>
      <c r="I290" s="64"/>
      <c r="J290" s="64"/>
      <c r="K290" s="73"/>
      <c r="L290" s="62"/>
      <c r="M290" s="64"/>
      <c r="N290" s="58"/>
      <c r="O290" s="58"/>
      <c r="P290" s="58"/>
      <c r="Q290" s="57"/>
      <c r="R290" s="58"/>
    </row>
    <row r="291" spans="2:18">
      <c r="B291" s="74"/>
      <c r="C291" s="72"/>
      <c r="D291" s="58"/>
      <c r="E291" s="58"/>
      <c r="F291" s="64"/>
      <c r="G291" s="58"/>
      <c r="H291" s="64"/>
      <c r="I291" s="64"/>
      <c r="J291" s="64"/>
      <c r="K291" s="73"/>
      <c r="L291" s="62"/>
      <c r="M291" s="64"/>
      <c r="N291" s="58"/>
      <c r="O291" s="58"/>
      <c r="P291" s="58"/>
      <c r="Q291" s="57"/>
      <c r="R291" s="58"/>
    </row>
    <row r="292" spans="2:18">
      <c r="B292" s="74"/>
      <c r="C292" s="72"/>
      <c r="D292" s="58"/>
      <c r="E292" s="58"/>
      <c r="F292" s="64"/>
      <c r="G292" s="58"/>
      <c r="H292" s="64"/>
      <c r="I292" s="64"/>
      <c r="J292" s="64"/>
      <c r="K292" s="73"/>
      <c r="L292" s="62"/>
      <c r="M292" s="64"/>
      <c r="N292" s="58"/>
      <c r="O292" s="58"/>
      <c r="P292" s="58"/>
      <c r="Q292" s="57"/>
      <c r="R292" s="58"/>
    </row>
    <row r="293" spans="2:18">
      <c r="B293" s="74"/>
      <c r="C293" s="72"/>
      <c r="D293" s="58"/>
      <c r="E293" s="58"/>
      <c r="F293" s="64"/>
      <c r="G293" s="58"/>
      <c r="H293" s="64"/>
      <c r="I293" s="64"/>
      <c r="J293" s="64"/>
      <c r="K293" s="73"/>
      <c r="L293" s="62"/>
      <c r="M293" s="64"/>
      <c r="N293" s="58"/>
      <c r="O293" s="58"/>
      <c r="P293" s="58"/>
      <c r="Q293" s="57"/>
      <c r="R293" s="58"/>
    </row>
    <row r="294" spans="2:18">
      <c r="B294" s="74"/>
      <c r="C294" s="72"/>
      <c r="D294" s="58"/>
      <c r="E294" s="58"/>
      <c r="F294" s="64"/>
      <c r="G294" s="58"/>
      <c r="H294" s="64"/>
      <c r="I294" s="64"/>
      <c r="J294" s="64"/>
      <c r="K294" s="73"/>
      <c r="L294" s="62"/>
      <c r="M294" s="64"/>
      <c r="N294" s="58"/>
      <c r="O294" s="58"/>
      <c r="P294" s="58"/>
      <c r="Q294" s="57"/>
      <c r="R294" s="58"/>
    </row>
    <row r="295" spans="2:18">
      <c r="B295" s="74"/>
      <c r="C295" s="72"/>
      <c r="D295" s="58"/>
      <c r="E295" s="58"/>
      <c r="F295" s="64"/>
      <c r="G295" s="58"/>
      <c r="H295" s="64"/>
      <c r="I295" s="64"/>
      <c r="J295" s="64"/>
      <c r="K295" s="73"/>
      <c r="L295" s="62"/>
      <c r="M295" s="64"/>
      <c r="N295" s="58"/>
      <c r="O295" s="58"/>
      <c r="P295" s="58"/>
      <c r="Q295" s="57"/>
      <c r="R295" s="58"/>
    </row>
    <row r="296" spans="2:18">
      <c r="B296" s="74"/>
      <c r="C296" s="72"/>
      <c r="D296" s="58"/>
      <c r="E296" s="58"/>
      <c r="F296" s="64"/>
      <c r="G296" s="58"/>
      <c r="H296" s="64"/>
      <c r="I296" s="64"/>
      <c r="J296" s="64"/>
      <c r="K296" s="73"/>
      <c r="L296" s="62"/>
      <c r="M296" s="64"/>
      <c r="N296" s="58"/>
      <c r="O296" s="58"/>
      <c r="P296" s="58"/>
      <c r="Q296" s="57"/>
      <c r="R296" s="58"/>
    </row>
    <row r="297" spans="2:18">
      <c r="B297" s="74"/>
      <c r="C297" s="72"/>
      <c r="D297" s="58"/>
      <c r="E297" s="58"/>
      <c r="F297" s="64"/>
      <c r="G297" s="58"/>
      <c r="H297" s="64"/>
      <c r="I297" s="64"/>
      <c r="J297" s="64"/>
      <c r="K297" s="73"/>
      <c r="L297" s="62"/>
      <c r="M297" s="64"/>
      <c r="N297" s="58"/>
      <c r="O297" s="58"/>
      <c r="P297" s="58"/>
      <c r="Q297" s="57"/>
      <c r="R297" s="58"/>
    </row>
    <row r="298" spans="2:18">
      <c r="B298" s="74"/>
      <c r="C298" s="72"/>
      <c r="D298" s="58"/>
      <c r="E298" s="58"/>
      <c r="F298" s="64"/>
      <c r="G298" s="58"/>
      <c r="H298" s="64"/>
      <c r="I298" s="64"/>
      <c r="J298" s="64"/>
      <c r="K298" s="73"/>
      <c r="L298" s="62"/>
      <c r="M298" s="64"/>
      <c r="N298" s="58"/>
      <c r="O298" s="58"/>
      <c r="P298" s="58"/>
      <c r="Q298" s="57"/>
      <c r="R298" s="58"/>
    </row>
    <row r="299" spans="2:18">
      <c r="B299" s="74"/>
      <c r="C299" s="72"/>
      <c r="D299" s="58"/>
      <c r="E299" s="58"/>
      <c r="F299" s="64"/>
      <c r="G299" s="58"/>
      <c r="H299" s="64"/>
      <c r="I299" s="64"/>
      <c r="J299" s="64"/>
      <c r="K299" s="73"/>
      <c r="L299" s="62"/>
      <c r="M299" s="64"/>
      <c r="N299" s="58"/>
      <c r="O299" s="58"/>
      <c r="P299" s="58"/>
      <c r="Q299" s="57"/>
      <c r="R299" s="58"/>
    </row>
    <row r="300" spans="2:18">
      <c r="B300" s="74"/>
      <c r="C300" s="72"/>
      <c r="D300" s="58"/>
      <c r="E300" s="58"/>
      <c r="F300" s="64"/>
      <c r="G300" s="58"/>
      <c r="H300" s="64"/>
      <c r="I300" s="64"/>
      <c r="J300" s="64"/>
      <c r="K300" s="73"/>
      <c r="L300" s="62"/>
      <c r="M300" s="64"/>
      <c r="N300" s="58"/>
      <c r="O300" s="58"/>
      <c r="P300" s="58"/>
      <c r="Q300" s="57"/>
      <c r="R300" s="58"/>
    </row>
    <row r="301" spans="2:18">
      <c r="B301" s="74"/>
      <c r="C301" s="72"/>
      <c r="D301" s="58"/>
      <c r="E301" s="58"/>
      <c r="F301" s="64"/>
      <c r="G301" s="58"/>
      <c r="H301" s="64"/>
      <c r="I301" s="64"/>
      <c r="J301" s="64"/>
      <c r="K301" s="73"/>
      <c r="L301" s="62"/>
      <c r="M301" s="64"/>
      <c r="N301" s="58"/>
      <c r="O301" s="58"/>
      <c r="P301" s="58"/>
      <c r="Q301" s="57"/>
      <c r="R301" s="58"/>
    </row>
    <row r="302" spans="2:18">
      <c r="B302" s="74"/>
      <c r="C302" s="72"/>
      <c r="D302" s="58"/>
      <c r="E302" s="58"/>
      <c r="F302" s="64"/>
      <c r="G302" s="58"/>
      <c r="H302" s="64"/>
      <c r="I302" s="64"/>
      <c r="J302" s="64"/>
      <c r="K302" s="73"/>
      <c r="L302" s="62"/>
      <c r="M302" s="64"/>
      <c r="N302" s="58"/>
      <c r="O302" s="58"/>
      <c r="P302" s="58"/>
      <c r="Q302" s="57"/>
      <c r="R302" s="58"/>
    </row>
    <row r="303" spans="2:18">
      <c r="B303" s="74"/>
      <c r="C303" s="72"/>
      <c r="D303" s="58"/>
      <c r="E303" s="58"/>
      <c r="F303" s="64"/>
      <c r="G303" s="58"/>
      <c r="H303" s="64"/>
      <c r="I303" s="64"/>
      <c r="J303" s="64"/>
      <c r="K303" s="73"/>
      <c r="L303" s="62"/>
      <c r="M303" s="64"/>
      <c r="N303" s="58"/>
      <c r="O303" s="58"/>
      <c r="P303" s="58"/>
      <c r="Q303" s="57"/>
      <c r="R303" s="58"/>
    </row>
    <row r="304" spans="2:18">
      <c r="B304" s="74"/>
      <c r="C304" s="72"/>
      <c r="D304" s="58"/>
      <c r="E304" s="58"/>
      <c r="F304" s="64"/>
      <c r="G304" s="58"/>
      <c r="H304" s="64"/>
      <c r="I304" s="64"/>
      <c r="J304" s="64"/>
      <c r="K304" s="73"/>
      <c r="L304" s="62"/>
      <c r="M304" s="64"/>
      <c r="N304" s="58"/>
      <c r="O304" s="58"/>
      <c r="P304" s="58"/>
      <c r="Q304" s="57"/>
      <c r="R304" s="58"/>
    </row>
    <row r="305" spans="2:18">
      <c r="B305" s="74"/>
      <c r="C305" s="72"/>
      <c r="D305" s="58"/>
      <c r="E305" s="58"/>
      <c r="F305" s="64"/>
      <c r="G305" s="58"/>
      <c r="H305" s="64"/>
      <c r="I305" s="64"/>
      <c r="J305" s="64"/>
      <c r="K305" s="73"/>
      <c r="L305" s="62"/>
      <c r="M305" s="64"/>
      <c r="N305" s="58"/>
      <c r="O305" s="58"/>
      <c r="P305" s="58"/>
      <c r="Q305" s="57"/>
      <c r="R305" s="58"/>
    </row>
    <row r="306" spans="2:18">
      <c r="B306" s="74"/>
      <c r="C306" s="72"/>
      <c r="D306" s="58"/>
      <c r="E306" s="58"/>
      <c r="F306" s="64"/>
      <c r="G306" s="58"/>
      <c r="H306" s="64"/>
      <c r="I306" s="64"/>
      <c r="J306" s="64"/>
      <c r="K306" s="73"/>
      <c r="L306" s="62"/>
      <c r="M306" s="64"/>
      <c r="N306" s="58"/>
      <c r="O306" s="58"/>
      <c r="P306" s="58"/>
      <c r="Q306" s="57"/>
      <c r="R306" s="58"/>
    </row>
    <row r="307" spans="2:18">
      <c r="B307" s="74"/>
      <c r="C307" s="72"/>
      <c r="D307" s="58"/>
      <c r="E307" s="58"/>
      <c r="F307" s="64"/>
      <c r="G307" s="58"/>
      <c r="H307" s="64"/>
      <c r="I307" s="64"/>
      <c r="J307" s="64"/>
      <c r="K307" s="73"/>
      <c r="L307" s="62"/>
      <c r="M307" s="64"/>
      <c r="N307" s="58"/>
      <c r="O307" s="58"/>
      <c r="P307" s="58"/>
      <c r="Q307" s="57"/>
      <c r="R307" s="58"/>
    </row>
    <row r="308" spans="2:18">
      <c r="B308" s="74"/>
      <c r="C308" s="72"/>
      <c r="D308" s="58"/>
      <c r="E308" s="58"/>
      <c r="F308" s="64"/>
      <c r="G308" s="58"/>
      <c r="H308" s="64"/>
      <c r="I308" s="64"/>
      <c r="J308" s="64"/>
      <c r="K308" s="73"/>
      <c r="L308" s="62"/>
      <c r="M308" s="64"/>
      <c r="N308" s="58"/>
      <c r="O308" s="58"/>
      <c r="P308" s="58"/>
      <c r="Q308" s="57"/>
      <c r="R308" s="58"/>
    </row>
    <row r="309" spans="2:18">
      <c r="B309" s="74"/>
      <c r="C309" s="72"/>
      <c r="D309" s="58"/>
      <c r="E309" s="58"/>
      <c r="F309" s="64"/>
      <c r="G309" s="58"/>
      <c r="H309" s="64"/>
      <c r="I309" s="64"/>
      <c r="J309" s="64"/>
      <c r="K309" s="73"/>
      <c r="L309" s="62"/>
      <c r="M309" s="64"/>
      <c r="N309" s="58"/>
      <c r="O309" s="58"/>
      <c r="P309" s="58"/>
      <c r="Q309" s="57"/>
      <c r="R309" s="58"/>
    </row>
    <row r="310" spans="2:18">
      <c r="B310" s="74"/>
      <c r="C310" s="72"/>
      <c r="D310" s="58"/>
      <c r="E310" s="58"/>
      <c r="F310" s="64"/>
      <c r="G310" s="58"/>
      <c r="H310" s="64"/>
      <c r="I310" s="64"/>
      <c r="J310" s="64"/>
      <c r="K310" s="73"/>
      <c r="L310" s="62"/>
      <c r="M310" s="64"/>
      <c r="N310" s="58"/>
      <c r="O310" s="58"/>
      <c r="P310" s="58"/>
      <c r="Q310" s="57"/>
      <c r="R310" s="58"/>
    </row>
    <row r="311" spans="2:18">
      <c r="B311" s="74"/>
      <c r="C311" s="72"/>
      <c r="D311" s="58"/>
      <c r="E311" s="58"/>
      <c r="F311" s="64"/>
      <c r="G311" s="58"/>
      <c r="H311" s="64"/>
      <c r="I311" s="64"/>
      <c r="J311" s="64"/>
      <c r="K311" s="73"/>
      <c r="L311" s="62"/>
      <c r="M311" s="64"/>
      <c r="N311" s="58"/>
      <c r="O311" s="58"/>
      <c r="P311" s="58"/>
      <c r="Q311" s="57"/>
      <c r="R311" s="58"/>
    </row>
    <row r="312" spans="2:18">
      <c r="B312" s="74"/>
      <c r="C312" s="72"/>
      <c r="D312" s="58"/>
      <c r="E312" s="58"/>
      <c r="F312" s="64"/>
      <c r="G312" s="58"/>
      <c r="H312" s="64"/>
      <c r="I312" s="64"/>
      <c r="J312" s="64"/>
      <c r="K312" s="73"/>
      <c r="L312" s="62"/>
      <c r="M312" s="64"/>
      <c r="N312" s="58"/>
      <c r="O312" s="58"/>
      <c r="P312" s="58"/>
      <c r="Q312" s="57"/>
      <c r="R312" s="58"/>
    </row>
    <row r="313" spans="2:18">
      <c r="B313" s="74"/>
      <c r="C313" s="72"/>
      <c r="D313" s="58"/>
      <c r="E313" s="58"/>
      <c r="F313" s="64"/>
      <c r="G313" s="58"/>
      <c r="H313" s="64"/>
      <c r="I313" s="64"/>
      <c r="J313" s="64"/>
      <c r="K313" s="73"/>
      <c r="L313" s="62"/>
      <c r="M313" s="64"/>
      <c r="N313" s="58"/>
      <c r="O313" s="58"/>
      <c r="P313" s="58"/>
      <c r="Q313" s="57"/>
      <c r="R313" s="58"/>
    </row>
    <row r="314" spans="2:18">
      <c r="B314" s="74"/>
      <c r="C314" s="72"/>
      <c r="D314" s="58"/>
      <c r="E314" s="58"/>
      <c r="F314" s="64"/>
      <c r="G314" s="58"/>
      <c r="H314" s="64"/>
      <c r="I314" s="64"/>
      <c r="J314" s="64"/>
      <c r="K314" s="73"/>
      <c r="L314" s="62"/>
      <c r="M314" s="64"/>
      <c r="N314" s="58"/>
      <c r="O314" s="58"/>
      <c r="P314" s="58"/>
      <c r="Q314" s="57"/>
      <c r="R314" s="58"/>
    </row>
    <row r="315" spans="2:18">
      <c r="B315" s="74"/>
      <c r="C315" s="72"/>
      <c r="D315" s="58"/>
      <c r="E315" s="58"/>
      <c r="F315" s="64"/>
      <c r="G315" s="58"/>
      <c r="H315" s="64"/>
      <c r="I315" s="64"/>
      <c r="J315" s="64"/>
      <c r="K315" s="73"/>
      <c r="L315" s="62"/>
      <c r="M315" s="64"/>
      <c r="N315" s="58"/>
      <c r="O315" s="58"/>
      <c r="P315" s="58"/>
      <c r="Q315" s="57"/>
      <c r="R315" s="58"/>
    </row>
    <row r="316" spans="2:18">
      <c r="B316" s="74"/>
      <c r="C316" s="72"/>
      <c r="D316" s="58"/>
      <c r="E316" s="58"/>
      <c r="F316" s="64"/>
      <c r="G316" s="58"/>
      <c r="H316" s="64"/>
      <c r="I316" s="64"/>
      <c r="J316" s="64"/>
      <c r="K316" s="73"/>
      <c r="L316" s="62"/>
      <c r="M316" s="64"/>
      <c r="N316" s="58"/>
      <c r="O316" s="58"/>
      <c r="P316" s="58"/>
      <c r="Q316" s="57"/>
      <c r="R316" s="58"/>
    </row>
    <row r="317" spans="2:18">
      <c r="B317" s="74"/>
      <c r="C317" s="72"/>
      <c r="D317" s="58"/>
      <c r="E317" s="58"/>
      <c r="F317" s="64"/>
      <c r="G317" s="58"/>
      <c r="H317" s="64"/>
      <c r="I317" s="64"/>
      <c r="J317" s="64"/>
      <c r="K317" s="73"/>
      <c r="L317" s="62"/>
      <c r="M317" s="64"/>
      <c r="N317" s="58"/>
      <c r="O317" s="58"/>
      <c r="P317" s="58"/>
      <c r="Q317" s="57"/>
      <c r="R317" s="58"/>
    </row>
    <row r="318" spans="2:18">
      <c r="B318" s="74"/>
      <c r="C318" s="72"/>
      <c r="D318" s="58"/>
      <c r="E318" s="58"/>
      <c r="F318" s="64"/>
      <c r="G318" s="58"/>
      <c r="H318" s="64"/>
      <c r="I318" s="64"/>
      <c r="J318" s="64"/>
      <c r="K318" s="73"/>
      <c r="L318" s="62"/>
      <c r="M318" s="64"/>
      <c r="N318" s="58"/>
      <c r="O318" s="58"/>
      <c r="P318" s="58"/>
      <c r="Q318" s="57"/>
      <c r="R318" s="58"/>
    </row>
    <row r="319" spans="2:18">
      <c r="B319" s="74"/>
      <c r="C319" s="72"/>
      <c r="D319" s="58"/>
      <c r="E319" s="58"/>
      <c r="F319" s="64"/>
      <c r="G319" s="58"/>
      <c r="H319" s="64"/>
      <c r="I319" s="64"/>
      <c r="J319" s="64"/>
      <c r="K319" s="73"/>
      <c r="L319" s="62"/>
      <c r="M319" s="64"/>
      <c r="N319" s="58"/>
      <c r="O319" s="58"/>
      <c r="P319" s="58"/>
      <c r="Q319" s="57"/>
      <c r="R319" s="58"/>
    </row>
    <row r="320" spans="2:18">
      <c r="B320" s="74"/>
      <c r="C320" s="72"/>
      <c r="D320" s="58"/>
      <c r="E320" s="58"/>
      <c r="F320" s="64"/>
      <c r="G320" s="58"/>
      <c r="H320" s="64"/>
      <c r="I320" s="64"/>
      <c r="J320" s="64"/>
      <c r="K320" s="73"/>
      <c r="L320" s="62"/>
      <c r="M320" s="64"/>
      <c r="N320" s="58"/>
      <c r="O320" s="58"/>
      <c r="P320" s="58"/>
      <c r="Q320" s="57"/>
      <c r="R320" s="58"/>
    </row>
    <row r="321" spans="2:18">
      <c r="B321" s="74"/>
      <c r="C321" s="72"/>
      <c r="D321" s="58"/>
      <c r="E321" s="58"/>
      <c r="F321" s="64"/>
      <c r="G321" s="58"/>
      <c r="H321" s="64"/>
      <c r="I321" s="64"/>
      <c r="J321" s="64"/>
      <c r="K321" s="73"/>
      <c r="L321" s="62"/>
      <c r="M321" s="64"/>
      <c r="N321" s="58"/>
      <c r="O321" s="58"/>
      <c r="P321" s="58"/>
      <c r="Q321" s="57"/>
      <c r="R321" s="58"/>
    </row>
    <row r="322" spans="2:18">
      <c r="B322" s="74"/>
      <c r="C322" s="72"/>
      <c r="D322" s="58"/>
      <c r="E322" s="58"/>
      <c r="F322" s="64"/>
      <c r="G322" s="58"/>
      <c r="H322" s="64"/>
      <c r="I322" s="64"/>
      <c r="J322" s="64"/>
      <c r="K322" s="73"/>
      <c r="L322" s="62"/>
      <c r="M322" s="64"/>
      <c r="N322" s="58"/>
      <c r="O322" s="58"/>
      <c r="P322" s="58"/>
      <c r="Q322" s="57"/>
      <c r="R322" s="58"/>
    </row>
    <row r="323" spans="2:18">
      <c r="B323" s="74"/>
      <c r="C323" s="72"/>
      <c r="D323" s="58"/>
      <c r="E323" s="58"/>
      <c r="F323" s="64"/>
      <c r="G323" s="58"/>
      <c r="H323" s="64"/>
      <c r="I323" s="64"/>
      <c r="J323" s="64"/>
      <c r="K323" s="73"/>
      <c r="L323" s="62"/>
      <c r="M323" s="64"/>
      <c r="N323" s="58"/>
      <c r="O323" s="58"/>
      <c r="P323" s="58"/>
      <c r="Q323" s="57"/>
      <c r="R323" s="58"/>
    </row>
    <row r="324" spans="2:18">
      <c r="B324" s="74"/>
      <c r="C324" s="72"/>
      <c r="D324" s="58"/>
      <c r="E324" s="58"/>
      <c r="F324" s="64"/>
      <c r="G324" s="58"/>
      <c r="H324" s="64"/>
      <c r="I324" s="64"/>
      <c r="J324" s="64"/>
      <c r="K324" s="73"/>
      <c r="L324" s="62"/>
      <c r="M324" s="64"/>
      <c r="N324" s="58"/>
      <c r="O324" s="58"/>
      <c r="P324" s="58"/>
      <c r="Q324" s="57"/>
      <c r="R324" s="58"/>
    </row>
    <row r="325" spans="2:18">
      <c r="B325" s="74"/>
      <c r="C325" s="72"/>
      <c r="D325" s="58"/>
      <c r="E325" s="58"/>
      <c r="F325" s="64"/>
      <c r="G325" s="58"/>
      <c r="H325" s="64"/>
      <c r="I325" s="64"/>
      <c r="J325" s="64"/>
      <c r="K325" s="73"/>
      <c r="L325" s="62"/>
      <c r="M325" s="64"/>
      <c r="N325" s="58"/>
      <c r="O325" s="58"/>
      <c r="P325" s="58"/>
      <c r="Q325" s="57"/>
      <c r="R325" s="58"/>
    </row>
    <row r="326" spans="2:18">
      <c r="B326" s="74"/>
      <c r="C326" s="72"/>
      <c r="D326" s="58"/>
      <c r="E326" s="58"/>
      <c r="F326" s="64"/>
      <c r="G326" s="58"/>
      <c r="H326" s="64"/>
      <c r="I326" s="64"/>
      <c r="J326" s="64"/>
      <c r="K326" s="73"/>
      <c r="L326" s="62"/>
      <c r="M326" s="64"/>
      <c r="N326" s="58"/>
      <c r="O326" s="58"/>
      <c r="P326" s="58"/>
      <c r="Q326" s="57"/>
      <c r="R326" s="58"/>
    </row>
    <row r="327" spans="2:18">
      <c r="B327" s="74"/>
      <c r="C327" s="72"/>
      <c r="D327" s="58"/>
      <c r="E327" s="58"/>
      <c r="F327" s="64"/>
      <c r="G327" s="58"/>
      <c r="H327" s="64"/>
      <c r="I327" s="64"/>
      <c r="J327" s="64"/>
      <c r="K327" s="73"/>
      <c r="L327" s="62"/>
      <c r="M327" s="64"/>
      <c r="N327" s="58"/>
      <c r="O327" s="58"/>
      <c r="P327" s="58"/>
      <c r="Q327" s="57"/>
      <c r="R327" s="58"/>
    </row>
    <row r="328" spans="2:18">
      <c r="B328" s="74"/>
      <c r="C328" s="72"/>
      <c r="D328" s="58"/>
      <c r="E328" s="58"/>
      <c r="F328" s="64"/>
      <c r="G328" s="58"/>
      <c r="H328" s="64"/>
      <c r="I328" s="64"/>
      <c r="J328" s="64"/>
      <c r="K328" s="73"/>
      <c r="L328" s="62"/>
      <c r="M328" s="64"/>
      <c r="N328" s="58"/>
      <c r="O328" s="58"/>
      <c r="P328" s="58"/>
      <c r="Q328" s="57"/>
      <c r="R328" s="58"/>
    </row>
    <row r="329" spans="2:18">
      <c r="B329" s="74"/>
      <c r="C329" s="72"/>
      <c r="D329" s="58"/>
      <c r="E329" s="58"/>
      <c r="F329" s="64"/>
      <c r="G329" s="58"/>
      <c r="H329" s="64"/>
      <c r="I329" s="64"/>
      <c r="J329" s="64"/>
      <c r="K329" s="73"/>
      <c r="L329" s="62"/>
      <c r="M329" s="64"/>
      <c r="N329" s="58"/>
      <c r="O329" s="58"/>
      <c r="P329" s="58"/>
      <c r="Q329" s="57"/>
      <c r="R329" s="58"/>
    </row>
    <row r="330" spans="2:18">
      <c r="B330" s="74"/>
      <c r="C330" s="72"/>
      <c r="D330" s="58"/>
      <c r="E330" s="58"/>
      <c r="F330" s="64"/>
      <c r="G330" s="58"/>
      <c r="H330" s="64"/>
      <c r="I330" s="64"/>
      <c r="J330" s="64"/>
      <c r="K330" s="73"/>
      <c r="L330" s="62"/>
      <c r="M330" s="64"/>
      <c r="N330" s="58"/>
      <c r="O330" s="58"/>
      <c r="P330" s="58"/>
      <c r="Q330" s="57"/>
      <c r="R330" s="58"/>
    </row>
    <row r="331" spans="2:18">
      <c r="B331" s="74"/>
      <c r="C331" s="72"/>
      <c r="D331" s="58"/>
      <c r="E331" s="58"/>
      <c r="F331" s="64"/>
      <c r="G331" s="58"/>
      <c r="H331" s="64"/>
      <c r="I331" s="64"/>
      <c r="J331" s="64"/>
      <c r="K331" s="73"/>
      <c r="L331" s="62"/>
      <c r="M331" s="64"/>
      <c r="N331" s="58"/>
      <c r="O331" s="58"/>
      <c r="P331" s="58"/>
      <c r="Q331" s="57"/>
      <c r="R331" s="58"/>
    </row>
    <row r="332" spans="2:18">
      <c r="B332" s="74"/>
      <c r="C332" s="72"/>
      <c r="D332" s="58"/>
      <c r="E332" s="58"/>
      <c r="F332" s="64"/>
      <c r="G332" s="58"/>
      <c r="H332" s="64"/>
      <c r="I332" s="64"/>
      <c r="J332" s="64"/>
      <c r="K332" s="73"/>
      <c r="L332" s="62"/>
      <c r="M332" s="64"/>
      <c r="N332" s="58"/>
      <c r="O332" s="58"/>
      <c r="P332" s="58"/>
      <c r="Q332" s="57"/>
      <c r="R332" s="58"/>
    </row>
    <row r="333" spans="2:18">
      <c r="B333" s="74"/>
      <c r="C333" s="72"/>
      <c r="D333" s="58"/>
      <c r="E333" s="58"/>
      <c r="F333" s="64"/>
      <c r="G333" s="58"/>
      <c r="H333" s="64"/>
      <c r="I333" s="64"/>
      <c r="J333" s="64"/>
      <c r="K333" s="73"/>
      <c r="L333" s="62"/>
      <c r="M333" s="64"/>
      <c r="N333" s="58"/>
      <c r="O333" s="58"/>
      <c r="P333" s="58"/>
      <c r="Q333" s="57"/>
      <c r="R333" s="58"/>
    </row>
    <row r="334" spans="2:18">
      <c r="B334" s="74"/>
      <c r="C334" s="72"/>
      <c r="D334" s="58"/>
      <c r="E334" s="58"/>
      <c r="F334" s="64"/>
      <c r="G334" s="58"/>
      <c r="H334" s="64"/>
      <c r="I334" s="64"/>
      <c r="J334" s="64"/>
      <c r="K334" s="73"/>
      <c r="L334" s="62"/>
      <c r="M334" s="64"/>
      <c r="N334" s="58"/>
      <c r="O334" s="58"/>
      <c r="P334" s="58"/>
      <c r="Q334" s="57"/>
      <c r="R334" s="58"/>
    </row>
    <row r="335" spans="2:18">
      <c r="B335" s="74"/>
      <c r="C335" s="72"/>
      <c r="D335" s="58"/>
      <c r="E335" s="58"/>
      <c r="F335" s="64"/>
      <c r="G335" s="58"/>
      <c r="H335" s="64"/>
      <c r="I335" s="64"/>
      <c r="J335" s="64"/>
      <c r="K335" s="73"/>
      <c r="L335" s="62"/>
      <c r="M335" s="64"/>
      <c r="N335" s="58"/>
      <c r="O335" s="58"/>
      <c r="P335" s="58"/>
      <c r="Q335" s="57"/>
      <c r="R335" s="58"/>
    </row>
    <row r="336" spans="2:18">
      <c r="B336" s="74"/>
      <c r="C336" s="72"/>
      <c r="D336" s="58"/>
      <c r="E336" s="58"/>
      <c r="F336" s="64"/>
      <c r="G336" s="58"/>
      <c r="H336" s="64"/>
      <c r="I336" s="64"/>
      <c r="J336" s="64"/>
      <c r="K336" s="73"/>
      <c r="L336" s="62"/>
      <c r="M336" s="64"/>
      <c r="N336" s="58"/>
      <c r="O336" s="58"/>
      <c r="P336" s="58"/>
      <c r="Q336" s="57"/>
      <c r="R336" s="58"/>
    </row>
    <row r="337" spans="2:18">
      <c r="B337" s="74"/>
      <c r="C337" s="72"/>
      <c r="D337" s="58"/>
      <c r="E337" s="58"/>
      <c r="F337" s="64"/>
      <c r="G337" s="58"/>
      <c r="H337" s="64"/>
      <c r="I337" s="64"/>
      <c r="J337" s="64"/>
      <c r="K337" s="73"/>
      <c r="L337" s="62"/>
      <c r="M337" s="64"/>
      <c r="N337" s="58"/>
      <c r="O337" s="58"/>
      <c r="P337" s="58"/>
      <c r="Q337" s="57"/>
      <c r="R337" s="58"/>
    </row>
    <row r="338" spans="2:18">
      <c r="B338" s="74"/>
      <c r="C338" s="72"/>
      <c r="D338" s="58"/>
      <c r="E338" s="58"/>
      <c r="F338" s="64"/>
      <c r="G338" s="58"/>
      <c r="H338" s="64"/>
      <c r="I338" s="64"/>
      <c r="J338" s="64"/>
      <c r="K338" s="73"/>
      <c r="L338" s="62"/>
      <c r="M338" s="64"/>
      <c r="N338" s="58"/>
      <c r="O338" s="58"/>
      <c r="P338" s="58"/>
      <c r="Q338" s="57"/>
      <c r="R338" s="58"/>
    </row>
    <row r="339" spans="2:18">
      <c r="B339" s="74"/>
      <c r="C339" s="72"/>
      <c r="D339" s="58"/>
      <c r="E339" s="58"/>
      <c r="F339" s="64"/>
      <c r="G339" s="58"/>
      <c r="H339" s="64"/>
      <c r="I339" s="64"/>
      <c r="J339" s="64"/>
      <c r="K339" s="73"/>
      <c r="L339" s="62"/>
      <c r="M339" s="64"/>
      <c r="N339" s="58"/>
      <c r="O339" s="58"/>
      <c r="P339" s="58"/>
      <c r="Q339" s="57"/>
      <c r="R339" s="58"/>
    </row>
    <row r="340" spans="2:18">
      <c r="B340" s="74"/>
      <c r="C340" s="72"/>
      <c r="D340" s="58"/>
      <c r="E340" s="58"/>
      <c r="F340" s="64"/>
      <c r="G340" s="58"/>
      <c r="H340" s="64"/>
      <c r="I340" s="64"/>
      <c r="J340" s="64"/>
      <c r="K340" s="73"/>
      <c r="L340" s="62"/>
      <c r="M340" s="64"/>
      <c r="N340" s="58"/>
      <c r="O340" s="58"/>
      <c r="P340" s="58"/>
      <c r="Q340" s="57"/>
      <c r="R340" s="58"/>
    </row>
    <row r="341" spans="2:18">
      <c r="B341" s="74"/>
      <c r="C341" s="72"/>
      <c r="D341" s="58"/>
      <c r="E341" s="58"/>
      <c r="F341" s="64"/>
      <c r="G341" s="58"/>
      <c r="H341" s="64"/>
      <c r="I341" s="64"/>
      <c r="J341" s="64"/>
      <c r="K341" s="73"/>
      <c r="L341" s="62"/>
      <c r="M341" s="64"/>
      <c r="N341" s="58"/>
      <c r="O341" s="58"/>
      <c r="P341" s="58"/>
      <c r="Q341" s="57"/>
      <c r="R341" s="58"/>
    </row>
    <row r="342" spans="2:18">
      <c r="B342" s="74"/>
      <c r="C342" s="72"/>
      <c r="D342" s="58"/>
      <c r="E342" s="58"/>
      <c r="F342" s="64"/>
      <c r="G342" s="58"/>
      <c r="H342" s="64"/>
      <c r="I342" s="64"/>
      <c r="J342" s="64"/>
      <c r="K342" s="73"/>
      <c r="L342" s="62"/>
      <c r="M342" s="64"/>
      <c r="N342" s="58"/>
      <c r="O342" s="58"/>
      <c r="P342" s="58"/>
      <c r="Q342" s="57"/>
      <c r="R342" s="58"/>
    </row>
    <row r="343" spans="2:18">
      <c r="B343" s="74"/>
      <c r="C343" s="72"/>
      <c r="D343" s="58"/>
      <c r="E343" s="58"/>
      <c r="F343" s="64"/>
      <c r="G343" s="58"/>
      <c r="H343" s="64"/>
      <c r="I343" s="64"/>
      <c r="J343" s="64"/>
      <c r="K343" s="73"/>
      <c r="L343" s="62"/>
      <c r="M343" s="64"/>
      <c r="N343" s="58"/>
      <c r="O343" s="58"/>
      <c r="P343" s="58"/>
      <c r="Q343" s="57"/>
      <c r="R343" s="58"/>
    </row>
    <row r="344" spans="2:18">
      <c r="B344" s="74"/>
      <c r="C344" s="72"/>
      <c r="D344" s="58"/>
      <c r="E344" s="58"/>
      <c r="F344" s="64"/>
      <c r="G344" s="58"/>
      <c r="H344" s="64"/>
      <c r="I344" s="64"/>
      <c r="J344" s="64"/>
      <c r="K344" s="73"/>
      <c r="L344" s="62"/>
      <c r="M344" s="64"/>
      <c r="N344" s="58"/>
      <c r="O344" s="58"/>
      <c r="P344" s="58"/>
      <c r="Q344" s="57"/>
      <c r="R344" s="58"/>
    </row>
    <row r="345" spans="2:18">
      <c r="B345" s="74"/>
      <c r="C345" s="72"/>
      <c r="D345" s="58"/>
      <c r="E345" s="58"/>
      <c r="F345" s="64"/>
      <c r="G345" s="58"/>
      <c r="H345" s="64"/>
      <c r="I345" s="64"/>
      <c r="J345" s="64"/>
      <c r="K345" s="73"/>
      <c r="L345" s="62"/>
      <c r="M345" s="64"/>
      <c r="N345" s="58"/>
      <c r="O345" s="58"/>
      <c r="P345" s="58"/>
      <c r="Q345" s="57"/>
      <c r="R345" s="58"/>
    </row>
    <row r="346" spans="2:18">
      <c r="B346" s="74"/>
      <c r="C346" s="72"/>
      <c r="D346" s="58"/>
      <c r="E346" s="58"/>
      <c r="F346" s="64"/>
      <c r="G346" s="58"/>
      <c r="H346" s="64"/>
      <c r="I346" s="64"/>
      <c r="J346" s="64"/>
      <c r="K346" s="73"/>
      <c r="L346" s="62"/>
      <c r="M346" s="64"/>
      <c r="N346" s="58"/>
      <c r="O346" s="58"/>
      <c r="P346" s="58"/>
      <c r="Q346" s="57"/>
      <c r="R346" s="58"/>
    </row>
    <row r="347" spans="2:18">
      <c r="B347" s="74"/>
      <c r="C347" s="72"/>
      <c r="D347" s="58"/>
      <c r="E347" s="58"/>
      <c r="F347" s="64"/>
      <c r="G347" s="58"/>
      <c r="H347" s="64"/>
      <c r="I347" s="64"/>
      <c r="J347" s="64"/>
      <c r="K347" s="73"/>
      <c r="L347" s="62"/>
      <c r="M347" s="64"/>
      <c r="N347" s="58"/>
      <c r="O347" s="58"/>
      <c r="P347" s="58"/>
      <c r="Q347" s="57"/>
      <c r="R347" s="58"/>
    </row>
    <row r="348" spans="2:18">
      <c r="B348" s="74"/>
      <c r="C348" s="72"/>
      <c r="D348" s="58"/>
      <c r="E348" s="58"/>
      <c r="F348" s="64"/>
      <c r="G348" s="58"/>
      <c r="H348" s="64"/>
      <c r="I348" s="64"/>
      <c r="J348" s="64"/>
      <c r="K348" s="73"/>
      <c r="L348" s="62"/>
      <c r="M348" s="64"/>
      <c r="N348" s="58"/>
      <c r="O348" s="58"/>
      <c r="P348" s="58"/>
      <c r="Q348" s="57"/>
      <c r="R348" s="58"/>
    </row>
    <row r="349" spans="2:18">
      <c r="B349" s="74"/>
      <c r="C349" s="72"/>
      <c r="D349" s="58"/>
      <c r="E349" s="58"/>
      <c r="F349" s="64"/>
      <c r="G349" s="58"/>
      <c r="H349" s="64"/>
      <c r="I349" s="64"/>
      <c r="J349" s="64"/>
      <c r="K349" s="73"/>
      <c r="L349" s="62"/>
      <c r="M349" s="64"/>
      <c r="N349" s="58"/>
      <c r="O349" s="58"/>
      <c r="P349" s="58"/>
      <c r="Q349" s="57"/>
      <c r="R349" s="58"/>
    </row>
    <row r="350" spans="2:18">
      <c r="B350" s="74"/>
      <c r="C350" s="72"/>
      <c r="D350" s="58"/>
      <c r="E350" s="58"/>
      <c r="F350" s="64"/>
      <c r="G350" s="58"/>
      <c r="H350" s="64"/>
      <c r="I350" s="64"/>
      <c r="J350" s="64"/>
      <c r="K350" s="73"/>
      <c r="L350" s="62"/>
      <c r="M350" s="64"/>
      <c r="N350" s="58"/>
      <c r="O350" s="58"/>
      <c r="P350" s="58"/>
      <c r="Q350" s="57"/>
      <c r="R350" s="58"/>
    </row>
    <row r="351" spans="2:18">
      <c r="B351" s="74"/>
      <c r="C351" s="72"/>
      <c r="D351" s="58"/>
      <c r="E351" s="58"/>
      <c r="F351" s="64"/>
      <c r="G351" s="58"/>
      <c r="H351" s="64"/>
      <c r="I351" s="64"/>
      <c r="J351" s="64"/>
      <c r="K351" s="73"/>
      <c r="L351" s="62"/>
      <c r="M351" s="64"/>
      <c r="N351" s="58"/>
      <c r="O351" s="58"/>
      <c r="P351" s="58"/>
      <c r="Q351" s="57"/>
      <c r="R351" s="58"/>
    </row>
    <row r="352" spans="2:18">
      <c r="B352" s="74"/>
      <c r="C352" s="72"/>
      <c r="D352" s="58"/>
      <c r="E352" s="58"/>
      <c r="F352" s="64"/>
      <c r="G352" s="58"/>
      <c r="H352" s="64"/>
      <c r="I352" s="64"/>
      <c r="J352" s="64"/>
      <c r="K352" s="73"/>
      <c r="L352" s="62"/>
      <c r="M352" s="64"/>
      <c r="N352" s="58"/>
      <c r="O352" s="58"/>
      <c r="P352" s="58"/>
      <c r="Q352" s="57"/>
      <c r="R352" s="58"/>
    </row>
    <row r="353" spans="2:18">
      <c r="B353" s="74"/>
      <c r="C353" s="72"/>
      <c r="D353" s="58"/>
      <c r="E353" s="58"/>
      <c r="F353" s="64"/>
      <c r="G353" s="58"/>
      <c r="H353" s="64"/>
      <c r="I353" s="64"/>
      <c r="J353" s="64"/>
      <c r="K353" s="73"/>
      <c r="L353" s="62"/>
      <c r="M353" s="64"/>
      <c r="N353" s="58"/>
      <c r="O353" s="58"/>
      <c r="P353" s="58"/>
      <c r="Q353" s="57"/>
      <c r="R353" s="58"/>
    </row>
    <row r="354" spans="2:18">
      <c r="B354" s="74"/>
      <c r="C354" s="72"/>
      <c r="D354" s="58"/>
      <c r="E354" s="58"/>
      <c r="F354" s="64"/>
      <c r="G354" s="58"/>
      <c r="H354" s="64"/>
      <c r="I354" s="64"/>
      <c r="J354" s="64"/>
      <c r="K354" s="73"/>
      <c r="L354" s="62"/>
      <c r="M354" s="64"/>
      <c r="N354" s="58"/>
      <c r="O354" s="58"/>
      <c r="P354" s="58"/>
      <c r="Q354" s="57"/>
      <c r="R354" s="58"/>
    </row>
    <row r="355" spans="2:18">
      <c r="B355" s="74"/>
      <c r="C355" s="72"/>
      <c r="D355" s="58"/>
      <c r="E355" s="58"/>
      <c r="F355" s="64"/>
      <c r="G355" s="58"/>
      <c r="H355" s="64"/>
      <c r="I355" s="64"/>
      <c r="J355" s="64"/>
      <c r="K355" s="73"/>
      <c r="L355" s="62"/>
      <c r="M355" s="64"/>
      <c r="N355" s="58"/>
      <c r="O355" s="58"/>
      <c r="P355" s="58"/>
      <c r="Q355" s="57"/>
      <c r="R355" s="58"/>
    </row>
    <row r="356" spans="2:18">
      <c r="B356" s="74"/>
      <c r="C356" s="72"/>
      <c r="D356" s="58"/>
      <c r="E356" s="58"/>
      <c r="F356" s="64"/>
      <c r="G356" s="58"/>
      <c r="H356" s="64"/>
      <c r="I356" s="64"/>
      <c r="J356" s="64"/>
      <c r="K356" s="73"/>
      <c r="L356" s="62"/>
      <c r="M356" s="64"/>
      <c r="N356" s="58"/>
      <c r="O356" s="58"/>
      <c r="P356" s="58"/>
      <c r="Q356" s="57"/>
      <c r="R356" s="58"/>
    </row>
    <row r="357" spans="2:18">
      <c r="B357" s="74"/>
      <c r="C357" s="72"/>
      <c r="D357" s="58"/>
      <c r="E357" s="58"/>
      <c r="F357" s="64"/>
      <c r="G357" s="58"/>
      <c r="H357" s="64"/>
      <c r="I357" s="64"/>
      <c r="J357" s="64"/>
      <c r="K357" s="73"/>
      <c r="L357" s="62"/>
      <c r="M357" s="64"/>
      <c r="N357" s="58"/>
      <c r="O357" s="58"/>
      <c r="P357" s="58"/>
      <c r="Q357" s="57"/>
      <c r="R357" s="58"/>
    </row>
    <row r="358" spans="2:18">
      <c r="B358" s="74"/>
      <c r="C358" s="72"/>
      <c r="D358" s="58"/>
      <c r="E358" s="58"/>
      <c r="F358" s="64"/>
      <c r="G358" s="58"/>
      <c r="H358" s="64"/>
      <c r="I358" s="64"/>
      <c r="J358" s="64"/>
      <c r="K358" s="73"/>
      <c r="L358" s="62"/>
      <c r="M358" s="64"/>
      <c r="N358" s="58"/>
      <c r="O358" s="58"/>
      <c r="P358" s="58"/>
      <c r="Q358" s="57"/>
      <c r="R358" s="58"/>
    </row>
    <row r="359" spans="2:18">
      <c r="B359" s="74"/>
      <c r="C359" s="72"/>
      <c r="D359" s="58"/>
      <c r="E359" s="58"/>
      <c r="F359" s="64"/>
      <c r="G359" s="58"/>
      <c r="H359" s="64"/>
      <c r="I359" s="64"/>
      <c r="J359" s="64"/>
      <c r="K359" s="73"/>
      <c r="L359" s="62"/>
      <c r="M359" s="64"/>
      <c r="N359" s="58"/>
      <c r="O359" s="58"/>
      <c r="P359" s="58"/>
      <c r="Q359" s="57"/>
      <c r="R359" s="58"/>
    </row>
    <row r="360" spans="2:18">
      <c r="B360" s="74"/>
      <c r="C360" s="72"/>
      <c r="D360" s="58"/>
      <c r="E360" s="58"/>
      <c r="F360" s="64"/>
      <c r="G360" s="58"/>
      <c r="H360" s="64"/>
      <c r="I360" s="64"/>
      <c r="J360" s="64"/>
      <c r="K360" s="73"/>
      <c r="L360" s="62"/>
      <c r="M360" s="64"/>
      <c r="N360" s="58"/>
      <c r="O360" s="58"/>
      <c r="P360" s="58"/>
      <c r="Q360" s="57"/>
      <c r="R360" s="58"/>
    </row>
    <row r="361" spans="2:18">
      <c r="B361" s="74"/>
      <c r="C361" s="72"/>
      <c r="D361" s="58"/>
      <c r="E361" s="58"/>
      <c r="F361" s="64"/>
      <c r="G361" s="58"/>
      <c r="H361" s="64"/>
      <c r="I361" s="64"/>
      <c r="J361" s="64"/>
      <c r="K361" s="73"/>
      <c r="L361" s="62"/>
      <c r="M361" s="64"/>
      <c r="N361" s="58"/>
      <c r="O361" s="58"/>
      <c r="P361" s="58"/>
      <c r="Q361" s="57"/>
      <c r="R361" s="58"/>
    </row>
    <row r="362" spans="2:18">
      <c r="B362" s="74"/>
      <c r="C362" s="72"/>
      <c r="D362" s="58"/>
      <c r="E362" s="58"/>
      <c r="F362" s="64"/>
      <c r="G362" s="58"/>
      <c r="H362" s="64"/>
      <c r="I362" s="64"/>
      <c r="J362" s="64"/>
      <c r="K362" s="73"/>
      <c r="L362" s="62"/>
      <c r="M362" s="64"/>
      <c r="N362" s="58"/>
      <c r="O362" s="58"/>
      <c r="P362" s="58"/>
      <c r="Q362" s="57"/>
      <c r="R362" s="58"/>
    </row>
    <row r="363" spans="2:18">
      <c r="B363" s="74"/>
      <c r="C363" s="72"/>
      <c r="D363" s="58"/>
      <c r="E363" s="58"/>
      <c r="F363" s="64"/>
      <c r="G363" s="58"/>
      <c r="H363" s="64"/>
      <c r="I363" s="64"/>
      <c r="J363" s="64"/>
      <c r="K363" s="73"/>
      <c r="L363" s="62"/>
      <c r="M363" s="64"/>
      <c r="N363" s="58"/>
      <c r="O363" s="58"/>
      <c r="P363" s="58"/>
      <c r="Q363" s="57"/>
      <c r="R363" s="58"/>
    </row>
    <row r="364" spans="2:18">
      <c r="B364" s="74"/>
      <c r="C364" s="72"/>
      <c r="D364" s="58"/>
      <c r="E364" s="58"/>
      <c r="F364" s="64"/>
      <c r="G364" s="58"/>
      <c r="H364" s="64"/>
      <c r="I364" s="64"/>
      <c r="J364" s="64"/>
      <c r="K364" s="73"/>
      <c r="L364" s="62"/>
      <c r="M364" s="64"/>
      <c r="N364" s="58"/>
      <c r="O364" s="58"/>
      <c r="P364" s="58"/>
      <c r="Q364" s="57"/>
      <c r="R364" s="58"/>
    </row>
    <row r="365" spans="2:18">
      <c r="B365" s="74"/>
      <c r="C365" s="72"/>
      <c r="D365" s="58"/>
      <c r="E365" s="58"/>
      <c r="F365" s="64"/>
      <c r="G365" s="58"/>
      <c r="H365" s="64"/>
      <c r="I365" s="64"/>
      <c r="J365" s="64"/>
      <c r="K365" s="73"/>
      <c r="L365" s="62"/>
      <c r="M365" s="64"/>
      <c r="N365" s="58"/>
      <c r="O365" s="58"/>
      <c r="P365" s="58"/>
      <c r="Q365" s="57"/>
      <c r="R365" s="58"/>
    </row>
    <row r="366" spans="2:18">
      <c r="B366" s="74"/>
      <c r="C366" s="72"/>
      <c r="D366" s="58"/>
      <c r="E366" s="58"/>
      <c r="F366" s="64"/>
      <c r="G366" s="58"/>
      <c r="H366" s="64"/>
      <c r="I366" s="64"/>
      <c r="J366" s="64"/>
      <c r="K366" s="73"/>
      <c r="L366" s="62"/>
      <c r="M366" s="64"/>
      <c r="N366" s="58"/>
      <c r="O366" s="58"/>
      <c r="P366" s="58"/>
      <c r="Q366" s="57"/>
      <c r="R366" s="58"/>
    </row>
    <row r="367" spans="2:18">
      <c r="B367" s="74"/>
      <c r="C367" s="72"/>
      <c r="D367" s="58"/>
      <c r="E367" s="58"/>
      <c r="F367" s="64"/>
      <c r="G367" s="58"/>
      <c r="H367" s="64"/>
      <c r="I367" s="64"/>
      <c r="J367" s="64"/>
      <c r="K367" s="73"/>
      <c r="L367" s="62"/>
      <c r="M367" s="64"/>
      <c r="N367" s="58"/>
      <c r="O367" s="58"/>
      <c r="P367" s="58"/>
      <c r="Q367" s="57"/>
      <c r="R367" s="58"/>
    </row>
    <row r="368" spans="2:18">
      <c r="B368" s="74"/>
      <c r="C368" s="72"/>
      <c r="D368" s="58"/>
      <c r="E368" s="58"/>
      <c r="F368" s="64"/>
      <c r="G368" s="58"/>
      <c r="H368" s="64"/>
      <c r="I368" s="64"/>
      <c r="J368" s="64"/>
      <c r="K368" s="73"/>
      <c r="L368" s="62"/>
      <c r="M368" s="64"/>
      <c r="N368" s="58"/>
      <c r="O368" s="58"/>
      <c r="P368" s="58"/>
      <c r="Q368" s="57"/>
      <c r="R368" s="58"/>
    </row>
    <row r="369" spans="2:18">
      <c r="B369" s="74"/>
      <c r="C369" s="72"/>
      <c r="D369" s="58"/>
      <c r="E369" s="58"/>
      <c r="F369" s="64"/>
      <c r="G369" s="58"/>
      <c r="H369" s="64"/>
      <c r="I369" s="64"/>
      <c r="J369" s="64"/>
      <c r="K369" s="73"/>
      <c r="L369" s="62"/>
      <c r="M369" s="64"/>
      <c r="N369" s="58"/>
      <c r="O369" s="58"/>
      <c r="P369" s="58"/>
      <c r="Q369" s="57"/>
      <c r="R369" s="58"/>
    </row>
    <row r="370" spans="2:18">
      <c r="B370" s="74"/>
      <c r="C370" s="72"/>
      <c r="D370" s="58"/>
      <c r="E370" s="58"/>
      <c r="F370" s="64"/>
      <c r="G370" s="58"/>
      <c r="H370" s="64"/>
      <c r="I370" s="64"/>
      <c r="J370" s="64"/>
      <c r="K370" s="73"/>
      <c r="L370" s="62"/>
      <c r="M370" s="64"/>
      <c r="N370" s="58"/>
      <c r="O370" s="58"/>
      <c r="P370" s="58"/>
      <c r="Q370" s="57"/>
      <c r="R370" s="58"/>
    </row>
    <row r="371" spans="2:18">
      <c r="B371" s="74"/>
      <c r="C371" s="72"/>
      <c r="D371" s="58"/>
      <c r="E371" s="58"/>
      <c r="F371" s="64"/>
      <c r="G371" s="58"/>
      <c r="H371" s="64"/>
      <c r="I371" s="64"/>
      <c r="J371" s="64"/>
      <c r="K371" s="73"/>
      <c r="L371" s="62"/>
      <c r="M371" s="64"/>
      <c r="N371" s="58"/>
      <c r="O371" s="58"/>
      <c r="P371" s="58"/>
      <c r="Q371" s="57"/>
      <c r="R371" s="58"/>
    </row>
    <row r="372" spans="2:18">
      <c r="B372" s="74"/>
      <c r="C372" s="72"/>
      <c r="D372" s="58"/>
      <c r="E372" s="58"/>
      <c r="F372" s="64"/>
      <c r="G372" s="58"/>
      <c r="H372" s="64"/>
      <c r="I372" s="64"/>
      <c r="J372" s="64"/>
      <c r="K372" s="73"/>
      <c r="L372" s="62"/>
      <c r="M372" s="64"/>
      <c r="N372" s="58"/>
      <c r="O372" s="58"/>
      <c r="P372" s="58"/>
      <c r="Q372" s="57"/>
      <c r="R372" s="58"/>
    </row>
    <row r="373" spans="2:18">
      <c r="B373" s="74"/>
      <c r="C373" s="72"/>
      <c r="D373" s="58"/>
      <c r="E373" s="58"/>
      <c r="F373" s="64"/>
      <c r="G373" s="58"/>
      <c r="H373" s="64"/>
      <c r="I373" s="64"/>
      <c r="J373" s="64"/>
      <c r="K373" s="73"/>
      <c r="L373" s="62"/>
      <c r="M373" s="64"/>
      <c r="N373" s="58"/>
      <c r="O373" s="58"/>
      <c r="P373" s="58"/>
      <c r="Q373" s="57"/>
      <c r="R373" s="58"/>
    </row>
    <row r="374" spans="2:18">
      <c r="B374" s="74"/>
      <c r="C374" s="72"/>
      <c r="D374" s="58"/>
      <c r="E374" s="58"/>
      <c r="F374" s="64"/>
      <c r="G374" s="58"/>
      <c r="H374" s="64"/>
      <c r="I374" s="64"/>
      <c r="J374" s="64"/>
      <c r="K374" s="73"/>
      <c r="L374" s="62"/>
      <c r="M374" s="64"/>
      <c r="N374" s="58"/>
      <c r="O374" s="58"/>
      <c r="P374" s="58"/>
      <c r="Q374" s="57"/>
      <c r="R374" s="58"/>
    </row>
    <row r="375" spans="2:18">
      <c r="B375" s="74"/>
      <c r="C375" s="72"/>
      <c r="D375" s="58"/>
      <c r="E375" s="58"/>
      <c r="F375" s="64"/>
      <c r="G375" s="58"/>
      <c r="H375" s="64"/>
      <c r="I375" s="64"/>
      <c r="J375" s="64"/>
      <c r="K375" s="73"/>
      <c r="L375" s="62"/>
      <c r="M375" s="64"/>
      <c r="N375" s="58"/>
      <c r="O375" s="58"/>
      <c r="P375" s="58"/>
      <c r="Q375" s="57"/>
      <c r="R375" s="58"/>
    </row>
    <row r="376" spans="2:18">
      <c r="B376" s="74"/>
      <c r="C376" s="72"/>
      <c r="D376" s="58"/>
      <c r="E376" s="58"/>
      <c r="F376" s="64"/>
      <c r="G376" s="58"/>
      <c r="H376" s="64"/>
      <c r="I376" s="64"/>
      <c r="J376" s="64"/>
      <c r="K376" s="73"/>
      <c r="L376" s="62"/>
      <c r="M376" s="64"/>
      <c r="N376" s="58"/>
      <c r="O376" s="58"/>
      <c r="P376" s="58"/>
      <c r="Q376" s="57"/>
      <c r="R376" s="58"/>
    </row>
    <row r="377" spans="2:18">
      <c r="B377" s="74"/>
      <c r="C377" s="72"/>
      <c r="D377" s="58"/>
      <c r="E377" s="58"/>
      <c r="F377" s="64"/>
      <c r="G377" s="58"/>
      <c r="H377" s="64"/>
      <c r="I377" s="64"/>
      <c r="J377" s="64"/>
      <c r="K377" s="73"/>
      <c r="L377" s="62"/>
      <c r="M377" s="64"/>
      <c r="N377" s="58"/>
      <c r="O377" s="58"/>
      <c r="P377" s="58"/>
      <c r="Q377" s="57"/>
      <c r="R377" s="58"/>
    </row>
    <row r="378" spans="2:18">
      <c r="B378" s="74"/>
      <c r="C378" s="72"/>
      <c r="D378" s="58"/>
      <c r="E378" s="58"/>
      <c r="F378" s="64"/>
      <c r="G378" s="58"/>
      <c r="H378" s="64"/>
      <c r="I378" s="64"/>
      <c r="J378" s="64"/>
      <c r="K378" s="73"/>
      <c r="L378" s="62"/>
      <c r="M378" s="64"/>
      <c r="N378" s="58"/>
      <c r="O378" s="58"/>
      <c r="P378" s="58"/>
      <c r="Q378" s="57"/>
      <c r="R378" s="58"/>
    </row>
    <row r="379" spans="2:18">
      <c r="B379" s="74"/>
      <c r="C379" s="72"/>
      <c r="D379" s="58"/>
      <c r="E379" s="58"/>
      <c r="F379" s="64"/>
      <c r="G379" s="58"/>
      <c r="H379" s="64"/>
      <c r="I379" s="64"/>
      <c r="J379" s="64"/>
      <c r="K379" s="73"/>
      <c r="L379" s="62"/>
      <c r="M379" s="64"/>
      <c r="N379" s="58"/>
      <c r="O379" s="58"/>
      <c r="P379" s="58"/>
      <c r="Q379" s="57"/>
      <c r="R379" s="58"/>
    </row>
    <row r="380" spans="2:18">
      <c r="B380" s="74"/>
      <c r="C380" s="72"/>
      <c r="D380" s="58"/>
      <c r="E380" s="58"/>
      <c r="F380" s="64"/>
      <c r="G380" s="58"/>
      <c r="H380" s="64"/>
      <c r="I380" s="64"/>
      <c r="J380" s="64"/>
      <c r="K380" s="73"/>
      <c r="L380" s="62"/>
      <c r="M380" s="64"/>
      <c r="N380" s="58"/>
      <c r="O380" s="58"/>
      <c r="P380" s="58"/>
      <c r="Q380" s="57"/>
      <c r="R380" s="58"/>
    </row>
    <row r="381" spans="2:18">
      <c r="B381" s="74"/>
      <c r="C381" s="72"/>
      <c r="D381" s="58"/>
      <c r="E381" s="58"/>
      <c r="F381" s="64"/>
      <c r="G381" s="58"/>
      <c r="H381" s="64"/>
      <c r="I381" s="64"/>
      <c r="J381" s="64"/>
      <c r="K381" s="73"/>
      <c r="L381" s="62"/>
      <c r="M381" s="64"/>
      <c r="N381" s="58"/>
      <c r="O381" s="58"/>
      <c r="P381" s="58"/>
      <c r="Q381" s="57"/>
      <c r="R381" s="58"/>
    </row>
    <row r="382" spans="2:18">
      <c r="B382" s="74"/>
      <c r="C382" s="72"/>
      <c r="D382" s="58"/>
      <c r="E382" s="58"/>
      <c r="F382" s="64"/>
      <c r="G382" s="58"/>
      <c r="H382" s="64"/>
      <c r="I382" s="64"/>
      <c r="J382" s="64"/>
      <c r="K382" s="73"/>
      <c r="L382" s="62"/>
      <c r="M382" s="64"/>
      <c r="N382" s="58"/>
      <c r="O382" s="58"/>
      <c r="P382" s="58"/>
      <c r="Q382" s="57"/>
      <c r="R382" s="58"/>
    </row>
    <row r="383" spans="2:18">
      <c r="B383" s="74"/>
      <c r="C383" s="72"/>
      <c r="D383" s="58"/>
      <c r="E383" s="58"/>
      <c r="F383" s="64"/>
      <c r="G383" s="58"/>
      <c r="H383" s="64"/>
      <c r="I383" s="64"/>
      <c r="J383" s="64"/>
      <c r="K383" s="73"/>
      <c r="L383" s="62"/>
      <c r="M383" s="64"/>
      <c r="N383" s="58"/>
      <c r="O383" s="58"/>
      <c r="P383" s="58"/>
      <c r="Q383" s="57"/>
      <c r="R383" s="58"/>
    </row>
    <row r="384" spans="2:18">
      <c r="B384" s="74"/>
      <c r="C384" s="72"/>
      <c r="D384" s="58"/>
      <c r="E384" s="58"/>
      <c r="F384" s="64"/>
      <c r="G384" s="58"/>
      <c r="H384" s="64"/>
      <c r="I384" s="64"/>
      <c r="J384" s="64"/>
      <c r="K384" s="73"/>
      <c r="L384" s="62"/>
      <c r="M384" s="64"/>
      <c r="N384" s="58"/>
      <c r="O384" s="58"/>
      <c r="P384" s="58"/>
      <c r="Q384" s="57"/>
      <c r="R384" s="58"/>
    </row>
    <row r="385" spans="2:18">
      <c r="B385" s="74"/>
      <c r="C385" s="72"/>
      <c r="D385" s="58"/>
      <c r="E385" s="58"/>
      <c r="F385" s="64"/>
      <c r="G385" s="58"/>
      <c r="H385" s="64"/>
      <c r="I385" s="64"/>
      <c r="J385" s="64"/>
      <c r="K385" s="73"/>
      <c r="L385" s="62"/>
      <c r="M385" s="64"/>
      <c r="N385" s="58"/>
      <c r="O385" s="58"/>
      <c r="P385" s="58"/>
      <c r="Q385" s="57"/>
      <c r="R385" s="58"/>
    </row>
    <row r="386" spans="2:18">
      <c r="B386" s="74"/>
      <c r="C386" s="72"/>
      <c r="D386" s="58"/>
      <c r="E386" s="58"/>
      <c r="F386" s="64"/>
      <c r="G386" s="58"/>
      <c r="H386" s="64"/>
      <c r="I386" s="64"/>
      <c r="J386" s="64"/>
      <c r="K386" s="73"/>
      <c r="L386" s="62"/>
      <c r="M386" s="64"/>
      <c r="N386" s="58"/>
      <c r="O386" s="58"/>
      <c r="P386" s="58"/>
      <c r="Q386" s="57"/>
      <c r="R386" s="58"/>
    </row>
    <row r="387" spans="2:18">
      <c r="B387" s="74"/>
      <c r="C387" s="72"/>
      <c r="D387" s="58"/>
      <c r="E387" s="58"/>
      <c r="F387" s="64"/>
      <c r="G387" s="58"/>
      <c r="H387" s="64"/>
      <c r="I387" s="64"/>
      <c r="J387" s="64"/>
      <c r="K387" s="73"/>
      <c r="L387" s="62"/>
      <c r="M387" s="64"/>
      <c r="N387" s="58"/>
      <c r="O387" s="58"/>
      <c r="P387" s="58"/>
      <c r="Q387" s="57"/>
      <c r="R387" s="58"/>
    </row>
    <row r="388" spans="2:18">
      <c r="B388" s="74"/>
      <c r="C388" s="72"/>
      <c r="D388" s="58"/>
      <c r="E388" s="58"/>
      <c r="F388" s="64"/>
      <c r="G388" s="58"/>
      <c r="H388" s="64"/>
      <c r="I388" s="64"/>
      <c r="J388" s="64"/>
      <c r="K388" s="73"/>
      <c r="L388" s="62"/>
      <c r="M388" s="64"/>
      <c r="N388" s="58"/>
      <c r="O388" s="58"/>
      <c r="P388" s="58"/>
      <c r="Q388" s="57"/>
      <c r="R388" s="58"/>
    </row>
    <row r="389" spans="2:18">
      <c r="B389" s="74"/>
      <c r="C389" s="72"/>
      <c r="D389" s="58"/>
      <c r="E389" s="58"/>
      <c r="F389" s="64"/>
      <c r="G389" s="58"/>
      <c r="H389" s="64"/>
      <c r="I389" s="64"/>
      <c r="J389" s="64"/>
      <c r="K389" s="73"/>
      <c r="L389" s="62"/>
      <c r="M389" s="64"/>
      <c r="N389" s="58"/>
      <c r="O389" s="58"/>
      <c r="P389" s="58"/>
      <c r="Q389" s="57"/>
      <c r="R389" s="58"/>
    </row>
    <row r="390" spans="2:18">
      <c r="B390" s="74"/>
      <c r="C390" s="72"/>
      <c r="D390" s="58"/>
      <c r="E390" s="58"/>
      <c r="F390" s="64"/>
      <c r="G390" s="58"/>
      <c r="H390" s="64"/>
      <c r="I390" s="64"/>
      <c r="J390" s="64"/>
      <c r="K390" s="73"/>
      <c r="L390" s="62"/>
      <c r="M390" s="64"/>
      <c r="N390" s="58"/>
      <c r="O390" s="58"/>
      <c r="P390" s="58"/>
      <c r="Q390" s="57"/>
      <c r="R390" s="58"/>
    </row>
    <row r="391" spans="2:18">
      <c r="B391" s="74"/>
      <c r="C391" s="72"/>
      <c r="D391" s="58"/>
      <c r="E391" s="58"/>
      <c r="F391" s="64"/>
      <c r="G391" s="58"/>
      <c r="H391" s="64"/>
      <c r="I391" s="64"/>
      <c r="J391" s="64"/>
      <c r="K391" s="73"/>
      <c r="L391" s="62"/>
      <c r="M391" s="64"/>
      <c r="N391" s="58"/>
      <c r="O391" s="58"/>
      <c r="P391" s="58"/>
      <c r="Q391" s="57"/>
      <c r="R391" s="58"/>
    </row>
    <row r="392" spans="2:18">
      <c r="B392" s="74"/>
      <c r="C392" s="72"/>
      <c r="D392" s="58"/>
      <c r="E392" s="58"/>
      <c r="F392" s="64"/>
      <c r="G392" s="58"/>
      <c r="H392" s="64"/>
      <c r="I392" s="64"/>
      <c r="J392" s="64"/>
      <c r="K392" s="73"/>
      <c r="L392" s="62"/>
      <c r="M392" s="64"/>
      <c r="N392" s="58"/>
      <c r="O392" s="58"/>
      <c r="P392" s="58"/>
      <c r="Q392" s="57"/>
      <c r="R392" s="58"/>
    </row>
    <row r="393" spans="2:18">
      <c r="B393" s="74"/>
      <c r="C393" s="72"/>
      <c r="D393" s="58"/>
      <c r="E393" s="58"/>
      <c r="F393" s="64"/>
      <c r="G393" s="58"/>
      <c r="H393" s="64"/>
      <c r="I393" s="64"/>
      <c r="J393" s="64"/>
      <c r="K393" s="73"/>
      <c r="L393" s="62"/>
      <c r="M393" s="64"/>
      <c r="N393" s="58"/>
      <c r="O393" s="58"/>
      <c r="P393" s="58"/>
      <c r="Q393" s="57"/>
      <c r="R393" s="58"/>
    </row>
    <row r="394" spans="2:18">
      <c r="B394" s="74"/>
      <c r="C394" s="72"/>
      <c r="D394" s="58"/>
      <c r="E394" s="58"/>
      <c r="F394" s="64"/>
      <c r="G394" s="58"/>
      <c r="H394" s="64"/>
      <c r="I394" s="64"/>
      <c r="J394" s="64"/>
      <c r="K394" s="73"/>
      <c r="L394" s="62"/>
      <c r="M394" s="64"/>
      <c r="N394" s="58"/>
      <c r="O394" s="58"/>
      <c r="P394" s="58"/>
      <c r="Q394" s="57"/>
      <c r="R394" s="58"/>
    </row>
    <row r="395" spans="2:18">
      <c r="B395" s="74"/>
      <c r="C395" s="72"/>
      <c r="D395" s="58"/>
      <c r="E395" s="58"/>
      <c r="F395" s="64"/>
      <c r="G395" s="58"/>
      <c r="H395" s="64"/>
      <c r="I395" s="64"/>
      <c r="J395" s="64"/>
      <c r="K395" s="73"/>
      <c r="L395" s="62"/>
      <c r="M395" s="64"/>
      <c r="N395" s="58"/>
      <c r="O395" s="58"/>
      <c r="P395" s="58"/>
      <c r="Q395" s="57"/>
      <c r="R395" s="58"/>
    </row>
    <row r="396" spans="2:18">
      <c r="B396" s="74"/>
      <c r="C396" s="72"/>
      <c r="D396" s="58"/>
      <c r="E396" s="58"/>
      <c r="F396" s="64"/>
      <c r="G396" s="58"/>
      <c r="H396" s="64"/>
      <c r="I396" s="64"/>
      <c r="J396" s="64"/>
      <c r="K396" s="73"/>
      <c r="L396" s="62"/>
      <c r="M396" s="64"/>
      <c r="N396" s="58"/>
      <c r="O396" s="58"/>
      <c r="P396" s="58"/>
      <c r="Q396" s="57"/>
      <c r="R396" s="58"/>
    </row>
    <row r="397" spans="2:18">
      <c r="B397" s="74"/>
      <c r="C397" s="72"/>
      <c r="D397" s="58"/>
      <c r="E397" s="58"/>
      <c r="F397" s="64"/>
      <c r="G397" s="58"/>
      <c r="H397" s="64"/>
      <c r="I397" s="64"/>
      <c r="J397" s="64"/>
      <c r="K397" s="73"/>
      <c r="L397" s="62"/>
      <c r="M397" s="64"/>
      <c r="N397" s="58"/>
      <c r="O397" s="58"/>
      <c r="P397" s="58"/>
      <c r="Q397" s="57"/>
      <c r="R397" s="58"/>
    </row>
    <row r="398" spans="2:18">
      <c r="B398" s="74"/>
      <c r="C398" s="72"/>
      <c r="D398" s="58"/>
      <c r="E398" s="58"/>
      <c r="F398" s="64"/>
      <c r="G398" s="58"/>
      <c r="H398" s="64"/>
      <c r="I398" s="64"/>
      <c r="J398" s="64"/>
      <c r="K398" s="73"/>
      <c r="L398" s="62"/>
      <c r="M398" s="64"/>
      <c r="N398" s="58"/>
      <c r="O398" s="58"/>
      <c r="P398" s="58"/>
      <c r="Q398" s="57"/>
      <c r="R398" s="58"/>
    </row>
    <row r="399" spans="2:18">
      <c r="B399" s="74"/>
      <c r="C399" s="72"/>
      <c r="D399" s="58"/>
      <c r="E399" s="58"/>
      <c r="F399" s="64"/>
      <c r="G399" s="58"/>
      <c r="H399" s="64"/>
      <c r="I399" s="64"/>
      <c r="J399" s="64"/>
      <c r="K399" s="73"/>
      <c r="L399" s="62"/>
      <c r="M399" s="64"/>
      <c r="N399" s="58"/>
      <c r="O399" s="58"/>
      <c r="P399" s="58"/>
      <c r="Q399" s="57"/>
      <c r="R399" s="58"/>
    </row>
    <row r="400" spans="2:18">
      <c r="B400" s="74"/>
      <c r="C400" s="72"/>
      <c r="D400" s="58"/>
      <c r="E400" s="58"/>
      <c r="F400" s="64"/>
      <c r="G400" s="58"/>
      <c r="H400" s="64"/>
      <c r="I400" s="64"/>
      <c r="J400" s="64"/>
      <c r="K400" s="73"/>
      <c r="L400" s="62"/>
      <c r="M400" s="64"/>
      <c r="N400" s="58"/>
      <c r="O400" s="58"/>
      <c r="P400" s="58"/>
      <c r="Q400" s="57"/>
      <c r="R400" s="58"/>
    </row>
    <row r="401" spans="2:18">
      <c r="B401" s="74"/>
      <c r="C401" s="72"/>
      <c r="D401" s="58"/>
      <c r="E401" s="58"/>
      <c r="F401" s="64"/>
      <c r="G401" s="58"/>
      <c r="H401" s="64"/>
      <c r="I401" s="64"/>
      <c r="J401" s="64"/>
      <c r="K401" s="73"/>
      <c r="L401" s="62"/>
      <c r="M401" s="64"/>
      <c r="N401" s="58"/>
      <c r="O401" s="58"/>
      <c r="P401" s="58"/>
      <c r="Q401" s="57"/>
      <c r="R401" s="58"/>
    </row>
    <row r="402" spans="2:18">
      <c r="B402" s="74"/>
      <c r="C402" s="72"/>
      <c r="D402" s="58"/>
      <c r="E402" s="58"/>
      <c r="F402" s="64"/>
      <c r="G402" s="58"/>
      <c r="H402" s="64"/>
      <c r="I402" s="64"/>
      <c r="J402" s="64"/>
      <c r="K402" s="73"/>
      <c r="L402" s="62"/>
      <c r="M402" s="64"/>
      <c r="N402" s="58"/>
      <c r="O402" s="58"/>
      <c r="P402" s="58"/>
      <c r="Q402" s="57"/>
      <c r="R402" s="58"/>
    </row>
    <row r="403" spans="2:18">
      <c r="B403" s="74"/>
      <c r="C403" s="72"/>
      <c r="D403" s="58"/>
      <c r="E403" s="58"/>
      <c r="F403" s="64"/>
      <c r="G403" s="58"/>
      <c r="H403" s="64"/>
      <c r="I403" s="64"/>
      <c r="J403" s="64"/>
      <c r="K403" s="73"/>
      <c r="L403" s="62"/>
      <c r="M403" s="64"/>
      <c r="N403" s="58"/>
      <c r="O403" s="58"/>
      <c r="P403" s="58"/>
      <c r="Q403" s="57"/>
      <c r="R403" s="58"/>
    </row>
    <row r="404" spans="2:18">
      <c r="B404" s="74"/>
      <c r="C404" s="72"/>
      <c r="D404" s="58"/>
      <c r="E404" s="58"/>
      <c r="F404" s="64"/>
      <c r="G404" s="58"/>
      <c r="H404" s="64"/>
      <c r="I404" s="64"/>
      <c r="J404" s="64"/>
      <c r="K404" s="73"/>
      <c r="L404" s="62"/>
      <c r="M404" s="64"/>
      <c r="N404" s="58"/>
      <c r="O404" s="58"/>
      <c r="P404" s="58"/>
      <c r="Q404" s="57"/>
      <c r="R404" s="58"/>
    </row>
    <row r="405" spans="2:18">
      <c r="B405" s="74"/>
      <c r="C405" s="72"/>
      <c r="D405" s="58"/>
      <c r="E405" s="58"/>
      <c r="F405" s="64"/>
      <c r="G405" s="58"/>
      <c r="H405" s="64"/>
      <c r="I405" s="64"/>
      <c r="J405" s="64"/>
      <c r="K405" s="73"/>
      <c r="L405" s="62"/>
      <c r="M405" s="64"/>
      <c r="N405" s="58"/>
      <c r="O405" s="58"/>
      <c r="P405" s="58"/>
      <c r="Q405" s="57"/>
      <c r="R405" s="58"/>
    </row>
    <row r="406" spans="2:18">
      <c r="B406" s="74"/>
      <c r="C406" s="72"/>
      <c r="D406" s="58"/>
      <c r="E406" s="58"/>
      <c r="F406" s="64"/>
      <c r="G406" s="58"/>
      <c r="H406" s="64"/>
      <c r="I406" s="64"/>
      <c r="J406" s="64"/>
      <c r="K406" s="73"/>
      <c r="L406" s="62"/>
      <c r="M406" s="64"/>
      <c r="N406" s="58"/>
      <c r="O406" s="58"/>
      <c r="P406" s="58"/>
      <c r="Q406" s="57"/>
      <c r="R406" s="58"/>
    </row>
    <row r="407" spans="2:18">
      <c r="B407" s="74"/>
      <c r="C407" s="72"/>
      <c r="D407" s="58"/>
      <c r="E407" s="58"/>
      <c r="F407" s="64"/>
      <c r="G407" s="58"/>
      <c r="H407" s="64"/>
      <c r="I407" s="64"/>
      <c r="J407" s="64"/>
      <c r="K407" s="73"/>
      <c r="L407" s="62"/>
      <c r="M407" s="64"/>
      <c r="N407" s="58"/>
      <c r="O407" s="58"/>
      <c r="P407" s="58"/>
      <c r="Q407" s="57"/>
      <c r="R407" s="58"/>
    </row>
    <row r="408" spans="2:18">
      <c r="B408" s="74"/>
      <c r="C408" s="72"/>
      <c r="D408" s="58"/>
      <c r="E408" s="58"/>
      <c r="F408" s="64"/>
      <c r="G408" s="58"/>
      <c r="H408" s="64"/>
      <c r="I408" s="64"/>
      <c r="J408" s="64"/>
      <c r="K408" s="73"/>
      <c r="L408" s="62"/>
      <c r="M408" s="64"/>
      <c r="N408" s="58"/>
      <c r="O408" s="58"/>
      <c r="P408" s="58"/>
      <c r="Q408" s="57"/>
      <c r="R408" s="58"/>
    </row>
    <row r="409" spans="2:18">
      <c r="B409" s="74"/>
      <c r="C409" s="72"/>
      <c r="D409" s="58"/>
      <c r="E409" s="58"/>
      <c r="F409" s="64"/>
      <c r="G409" s="58"/>
      <c r="H409" s="64"/>
      <c r="I409" s="64"/>
      <c r="J409" s="64"/>
      <c r="K409" s="73"/>
      <c r="L409" s="62"/>
      <c r="M409" s="64"/>
      <c r="N409" s="58"/>
      <c r="O409" s="58"/>
      <c r="P409" s="58"/>
      <c r="Q409" s="57"/>
      <c r="R409" s="58"/>
    </row>
    <row r="410" spans="2:18">
      <c r="B410" s="74"/>
      <c r="C410" s="72"/>
      <c r="D410" s="58"/>
      <c r="E410" s="58"/>
      <c r="F410" s="64"/>
      <c r="G410" s="58"/>
      <c r="H410" s="64"/>
      <c r="I410" s="64"/>
      <c r="J410" s="64"/>
      <c r="K410" s="73"/>
      <c r="L410" s="62"/>
      <c r="M410" s="64"/>
      <c r="N410" s="58"/>
      <c r="O410" s="58"/>
      <c r="P410" s="58"/>
      <c r="Q410" s="57"/>
      <c r="R410" s="58"/>
    </row>
    <row r="411" spans="2:18">
      <c r="B411" s="74"/>
      <c r="C411" s="72"/>
      <c r="D411" s="58"/>
      <c r="E411" s="58"/>
      <c r="F411" s="64"/>
      <c r="G411" s="58"/>
      <c r="H411" s="64"/>
      <c r="I411" s="64"/>
      <c r="J411" s="64"/>
      <c r="K411" s="73"/>
      <c r="L411" s="62"/>
      <c r="M411" s="64"/>
      <c r="N411" s="58"/>
      <c r="O411" s="58"/>
      <c r="P411" s="58"/>
      <c r="Q411" s="57"/>
      <c r="R411" s="58"/>
    </row>
    <row r="412" spans="2:18">
      <c r="B412" s="74"/>
      <c r="C412" s="72"/>
      <c r="D412" s="58"/>
      <c r="E412" s="58"/>
      <c r="F412" s="64"/>
      <c r="G412" s="58"/>
      <c r="H412" s="64"/>
      <c r="I412" s="64"/>
      <c r="J412" s="64"/>
      <c r="K412" s="73"/>
      <c r="L412" s="62"/>
      <c r="M412" s="64"/>
      <c r="N412" s="58"/>
      <c r="O412" s="58"/>
      <c r="P412" s="58"/>
      <c r="Q412" s="57"/>
      <c r="R412" s="58"/>
    </row>
    <row r="413" spans="2:18">
      <c r="B413" s="74"/>
      <c r="C413" s="72"/>
      <c r="D413" s="58"/>
      <c r="E413" s="58"/>
      <c r="F413" s="64"/>
      <c r="G413" s="58"/>
      <c r="H413" s="64"/>
      <c r="I413" s="64"/>
      <c r="J413" s="64"/>
      <c r="K413" s="73"/>
      <c r="L413" s="62"/>
      <c r="M413" s="64"/>
      <c r="N413" s="58"/>
      <c r="O413" s="58"/>
      <c r="P413" s="58"/>
      <c r="Q413" s="57"/>
      <c r="R413" s="58"/>
    </row>
    <row r="414" spans="2:18">
      <c r="B414" s="74"/>
      <c r="C414" s="72"/>
      <c r="D414" s="58"/>
      <c r="E414" s="58"/>
      <c r="F414" s="64"/>
      <c r="G414" s="58"/>
      <c r="H414" s="64"/>
      <c r="I414" s="64"/>
      <c r="J414" s="64"/>
      <c r="K414" s="73"/>
      <c r="L414" s="62"/>
      <c r="M414" s="64"/>
      <c r="N414" s="58"/>
      <c r="O414" s="58"/>
      <c r="P414" s="58"/>
      <c r="Q414" s="57"/>
      <c r="R414" s="58"/>
    </row>
    <row r="415" spans="2:18">
      <c r="B415" s="74"/>
      <c r="C415" s="72"/>
      <c r="D415" s="58"/>
      <c r="E415" s="58"/>
      <c r="F415" s="64"/>
      <c r="G415" s="58"/>
      <c r="H415" s="64"/>
      <c r="I415" s="64"/>
      <c r="J415" s="64"/>
      <c r="K415" s="73"/>
      <c r="L415" s="62"/>
      <c r="M415" s="64"/>
      <c r="N415" s="58"/>
      <c r="O415" s="58"/>
      <c r="P415" s="58"/>
      <c r="Q415" s="57"/>
      <c r="R415" s="58"/>
    </row>
    <row r="416" spans="2:18">
      <c r="B416" s="74"/>
      <c r="C416" s="72"/>
      <c r="D416" s="58"/>
      <c r="E416" s="58"/>
      <c r="F416" s="64"/>
      <c r="G416" s="58"/>
      <c r="H416" s="64"/>
      <c r="I416" s="64"/>
      <c r="J416" s="64"/>
      <c r="K416" s="73"/>
      <c r="L416" s="62"/>
      <c r="M416" s="64"/>
      <c r="N416" s="58"/>
      <c r="O416" s="58"/>
      <c r="P416" s="58"/>
      <c r="Q416" s="57"/>
      <c r="R416" s="58"/>
    </row>
    <row r="417" spans="2:18">
      <c r="B417" s="74"/>
      <c r="C417" s="72"/>
      <c r="D417" s="58"/>
      <c r="E417" s="58"/>
      <c r="F417" s="64"/>
      <c r="G417" s="58"/>
      <c r="H417" s="64"/>
      <c r="I417" s="64"/>
      <c r="J417" s="64"/>
      <c r="K417" s="73"/>
      <c r="L417" s="62"/>
      <c r="M417" s="64"/>
      <c r="N417" s="58"/>
      <c r="O417" s="58"/>
      <c r="P417" s="58"/>
      <c r="Q417" s="57"/>
      <c r="R417" s="58"/>
    </row>
    <row r="418" spans="2:18">
      <c r="B418" s="74"/>
      <c r="C418" s="72"/>
      <c r="D418" s="58"/>
      <c r="E418" s="58"/>
      <c r="F418" s="64"/>
      <c r="G418" s="58"/>
      <c r="H418" s="64"/>
      <c r="I418" s="64"/>
      <c r="J418" s="64"/>
      <c r="K418" s="73"/>
      <c r="L418" s="62"/>
      <c r="M418" s="64"/>
      <c r="N418" s="58"/>
      <c r="O418" s="58"/>
      <c r="P418" s="58"/>
      <c r="Q418" s="57"/>
      <c r="R418" s="58"/>
    </row>
    <row r="419" spans="2:18">
      <c r="B419" s="74"/>
      <c r="C419" s="72"/>
      <c r="D419" s="58"/>
      <c r="E419" s="58"/>
      <c r="F419" s="64"/>
      <c r="G419" s="58"/>
      <c r="H419" s="64"/>
      <c r="I419" s="64"/>
      <c r="J419" s="64"/>
      <c r="K419" s="73"/>
      <c r="L419" s="62"/>
      <c r="M419" s="64"/>
      <c r="N419" s="58"/>
      <c r="O419" s="58"/>
      <c r="P419" s="58"/>
      <c r="Q419" s="57"/>
      <c r="R419" s="58"/>
    </row>
    <row r="420" spans="2:18">
      <c r="B420" s="74"/>
      <c r="C420" s="72"/>
      <c r="D420" s="58"/>
      <c r="E420" s="58"/>
      <c r="F420" s="64"/>
      <c r="G420" s="58"/>
      <c r="H420" s="64"/>
      <c r="I420" s="64"/>
      <c r="J420" s="64"/>
      <c r="K420" s="73"/>
      <c r="L420" s="62"/>
      <c r="M420" s="64"/>
      <c r="N420" s="58"/>
      <c r="O420" s="58"/>
      <c r="P420" s="58"/>
      <c r="Q420" s="57"/>
      <c r="R420" s="58"/>
    </row>
    <row r="421" spans="2:18">
      <c r="B421" s="74"/>
      <c r="C421" s="72"/>
      <c r="D421" s="58"/>
      <c r="E421" s="58"/>
      <c r="F421" s="64"/>
      <c r="G421" s="58"/>
      <c r="H421" s="64"/>
      <c r="I421" s="64"/>
      <c r="J421" s="64"/>
      <c r="K421" s="73"/>
      <c r="L421" s="62"/>
      <c r="M421" s="64"/>
      <c r="N421" s="58"/>
      <c r="O421" s="58"/>
      <c r="P421" s="58"/>
      <c r="Q421" s="57"/>
      <c r="R421" s="58"/>
    </row>
    <row r="422" spans="2:18">
      <c r="B422" s="74"/>
      <c r="C422" s="72"/>
      <c r="D422" s="58"/>
      <c r="E422" s="58"/>
      <c r="F422" s="64"/>
      <c r="G422" s="58"/>
      <c r="H422" s="64"/>
      <c r="I422" s="64"/>
      <c r="J422" s="64"/>
      <c r="K422" s="73"/>
      <c r="L422" s="62"/>
      <c r="M422" s="64"/>
      <c r="N422" s="58"/>
      <c r="O422" s="58"/>
      <c r="P422" s="58"/>
      <c r="Q422" s="57"/>
      <c r="R422" s="58"/>
    </row>
    <row r="423" spans="2:18">
      <c r="B423" s="74"/>
      <c r="C423" s="72"/>
      <c r="D423" s="58"/>
      <c r="E423" s="58"/>
      <c r="F423" s="64"/>
      <c r="G423" s="58"/>
      <c r="H423" s="64"/>
      <c r="I423" s="64"/>
      <c r="J423" s="64"/>
      <c r="K423" s="73"/>
      <c r="L423" s="62"/>
      <c r="M423" s="64"/>
      <c r="N423" s="58"/>
      <c r="O423" s="58"/>
      <c r="P423" s="58"/>
      <c r="Q423" s="57"/>
      <c r="R423" s="58"/>
    </row>
    <row r="424" spans="2:18">
      <c r="B424" s="74"/>
      <c r="C424" s="72"/>
      <c r="D424" s="58"/>
      <c r="E424" s="58"/>
      <c r="F424" s="64"/>
      <c r="G424" s="58"/>
      <c r="H424" s="64"/>
      <c r="I424" s="64"/>
      <c r="J424" s="64"/>
      <c r="K424" s="73"/>
      <c r="L424" s="62"/>
      <c r="M424" s="64"/>
      <c r="N424" s="58"/>
      <c r="O424" s="58"/>
      <c r="P424" s="58"/>
      <c r="Q424" s="57"/>
      <c r="R424" s="58"/>
    </row>
    <row r="425" spans="2:18">
      <c r="B425" s="74"/>
      <c r="C425" s="72"/>
      <c r="D425" s="58"/>
      <c r="E425" s="58"/>
      <c r="F425" s="64"/>
      <c r="G425" s="58"/>
      <c r="H425" s="64"/>
      <c r="I425" s="64"/>
      <c r="J425" s="64"/>
      <c r="K425" s="73"/>
      <c r="L425" s="62"/>
      <c r="M425" s="64"/>
      <c r="N425" s="58"/>
      <c r="O425" s="58"/>
      <c r="P425" s="58"/>
      <c r="Q425" s="57"/>
      <c r="R425" s="58"/>
    </row>
    <row r="426" spans="2:18">
      <c r="B426" s="74"/>
      <c r="C426" s="72"/>
      <c r="D426" s="58"/>
      <c r="E426" s="58"/>
      <c r="F426" s="64"/>
      <c r="G426" s="58"/>
      <c r="H426" s="64"/>
      <c r="I426" s="64"/>
      <c r="J426" s="64"/>
      <c r="K426" s="73"/>
      <c r="L426" s="62"/>
      <c r="M426" s="64"/>
      <c r="N426" s="58"/>
      <c r="O426" s="58"/>
      <c r="P426" s="58"/>
      <c r="Q426" s="57"/>
      <c r="R426" s="58"/>
    </row>
    <row r="427" spans="2:18">
      <c r="B427" s="74"/>
      <c r="C427" s="72"/>
      <c r="D427" s="58"/>
      <c r="E427" s="58"/>
      <c r="F427" s="64"/>
      <c r="G427" s="58"/>
      <c r="H427" s="64"/>
      <c r="I427" s="64"/>
      <c r="J427" s="64"/>
      <c r="K427" s="73"/>
      <c r="L427" s="62"/>
      <c r="M427" s="64"/>
      <c r="N427" s="58"/>
      <c r="O427" s="58"/>
      <c r="P427" s="58"/>
      <c r="Q427" s="57"/>
      <c r="R427" s="58"/>
    </row>
    <row r="428" spans="2:18">
      <c r="B428" s="74"/>
      <c r="C428" s="72"/>
      <c r="D428" s="58"/>
      <c r="E428" s="58"/>
      <c r="F428" s="64"/>
      <c r="G428" s="58"/>
      <c r="H428" s="64"/>
      <c r="I428" s="64"/>
      <c r="J428" s="64"/>
      <c r="K428" s="73"/>
      <c r="L428" s="62"/>
      <c r="M428" s="64"/>
      <c r="N428" s="58"/>
      <c r="O428" s="58"/>
      <c r="P428" s="58"/>
      <c r="Q428" s="57"/>
      <c r="R428" s="58"/>
    </row>
    <row r="429" spans="2:18">
      <c r="B429" s="74"/>
      <c r="C429" s="72"/>
      <c r="D429" s="58"/>
      <c r="E429" s="58"/>
      <c r="F429" s="64"/>
      <c r="G429" s="58"/>
      <c r="H429" s="64"/>
      <c r="I429" s="64"/>
      <c r="J429" s="64"/>
      <c r="K429" s="73"/>
      <c r="L429" s="62"/>
      <c r="M429" s="64"/>
      <c r="N429" s="58"/>
      <c r="O429" s="58"/>
      <c r="P429" s="58"/>
      <c r="Q429" s="57"/>
      <c r="R429" s="58"/>
    </row>
    <row r="430" spans="2:18">
      <c r="B430" s="74"/>
      <c r="C430" s="72"/>
      <c r="D430" s="58"/>
      <c r="E430" s="58"/>
      <c r="F430" s="64"/>
      <c r="G430" s="58"/>
      <c r="H430" s="64"/>
      <c r="I430" s="64"/>
      <c r="J430" s="64"/>
      <c r="K430" s="73"/>
      <c r="L430" s="62"/>
      <c r="M430" s="64"/>
      <c r="N430" s="58"/>
      <c r="O430" s="58"/>
      <c r="P430" s="58"/>
      <c r="Q430" s="57"/>
      <c r="R430" s="58"/>
    </row>
    <row r="431" spans="2:18">
      <c r="B431" s="74"/>
      <c r="C431" s="72"/>
      <c r="D431" s="58"/>
      <c r="E431" s="58"/>
      <c r="F431" s="64"/>
      <c r="G431" s="58"/>
      <c r="H431" s="64"/>
      <c r="I431" s="64"/>
      <c r="J431" s="64"/>
      <c r="K431" s="73"/>
      <c r="L431" s="62"/>
      <c r="M431" s="64"/>
      <c r="N431" s="58"/>
      <c r="O431" s="58"/>
      <c r="P431" s="58"/>
      <c r="Q431" s="57"/>
      <c r="R431" s="58"/>
    </row>
    <row r="432" spans="2:18">
      <c r="B432" s="74"/>
      <c r="C432" s="72"/>
      <c r="D432" s="58"/>
      <c r="E432" s="58"/>
      <c r="F432" s="64"/>
      <c r="G432" s="58"/>
      <c r="H432" s="64"/>
      <c r="I432" s="64"/>
      <c r="J432" s="64"/>
      <c r="K432" s="73"/>
      <c r="L432" s="62"/>
      <c r="M432" s="64"/>
      <c r="N432" s="58"/>
      <c r="O432" s="58"/>
      <c r="P432" s="58"/>
      <c r="Q432" s="57"/>
      <c r="R432" s="58"/>
    </row>
    <row r="433" spans="2:18">
      <c r="B433" s="74"/>
      <c r="C433" s="72"/>
      <c r="D433" s="58"/>
      <c r="E433" s="58"/>
      <c r="F433" s="64"/>
      <c r="G433" s="58"/>
      <c r="H433" s="64"/>
      <c r="I433" s="64"/>
      <c r="J433" s="64"/>
      <c r="K433" s="73"/>
      <c r="L433" s="62"/>
      <c r="M433" s="64"/>
      <c r="N433" s="58"/>
      <c r="O433" s="58"/>
      <c r="P433" s="58"/>
      <c r="Q433" s="57"/>
      <c r="R433" s="58"/>
    </row>
    <row r="434" spans="2:18">
      <c r="B434" s="74"/>
      <c r="C434" s="72"/>
      <c r="D434" s="58"/>
      <c r="E434" s="58"/>
      <c r="F434" s="64"/>
      <c r="G434" s="58"/>
      <c r="H434" s="64"/>
      <c r="I434" s="64"/>
      <c r="J434" s="64"/>
      <c r="K434" s="73"/>
      <c r="L434" s="62"/>
      <c r="M434" s="64"/>
      <c r="N434" s="58"/>
      <c r="O434" s="58"/>
      <c r="P434" s="58"/>
      <c r="Q434" s="57"/>
      <c r="R434" s="58"/>
    </row>
    <row r="435" spans="2:18">
      <c r="B435" s="74"/>
      <c r="C435" s="72"/>
      <c r="D435" s="58"/>
      <c r="E435" s="58"/>
      <c r="F435" s="64"/>
      <c r="G435" s="58"/>
      <c r="H435" s="64"/>
      <c r="I435" s="64"/>
      <c r="J435" s="64"/>
      <c r="K435" s="73"/>
      <c r="L435" s="62"/>
      <c r="M435" s="64"/>
      <c r="N435" s="58"/>
      <c r="O435" s="58"/>
      <c r="P435" s="58"/>
      <c r="Q435" s="57"/>
      <c r="R435" s="58"/>
    </row>
    <row r="436" spans="2:18">
      <c r="B436" s="74"/>
      <c r="C436" s="72"/>
      <c r="D436" s="58"/>
      <c r="E436" s="58"/>
      <c r="F436" s="64"/>
      <c r="G436" s="58"/>
      <c r="H436" s="64"/>
      <c r="I436" s="64"/>
      <c r="J436" s="64"/>
      <c r="K436" s="73"/>
      <c r="L436" s="62"/>
      <c r="M436" s="64"/>
      <c r="N436" s="58"/>
      <c r="O436" s="58"/>
      <c r="P436" s="58"/>
      <c r="Q436" s="57"/>
      <c r="R436" s="58"/>
    </row>
    <row r="437" spans="2:18">
      <c r="B437" s="74"/>
      <c r="C437" s="72"/>
      <c r="D437" s="58"/>
      <c r="E437" s="58"/>
      <c r="F437" s="64"/>
      <c r="G437" s="58"/>
      <c r="H437" s="64"/>
      <c r="I437" s="64"/>
      <c r="J437" s="64"/>
      <c r="K437" s="73"/>
      <c r="L437" s="62"/>
      <c r="M437" s="64"/>
      <c r="N437" s="58"/>
      <c r="O437" s="58"/>
      <c r="P437" s="58"/>
      <c r="Q437" s="57"/>
      <c r="R437" s="58"/>
    </row>
    <row r="438" spans="2:18">
      <c r="B438" s="74"/>
      <c r="C438" s="72"/>
      <c r="D438" s="58"/>
      <c r="E438" s="58"/>
      <c r="F438" s="64"/>
      <c r="G438" s="58"/>
      <c r="H438" s="64"/>
      <c r="I438" s="64"/>
      <c r="J438" s="64"/>
      <c r="K438" s="73"/>
      <c r="L438" s="62"/>
      <c r="M438" s="64"/>
      <c r="N438" s="58"/>
      <c r="O438" s="58"/>
      <c r="P438" s="58"/>
      <c r="Q438" s="57"/>
      <c r="R438" s="58"/>
    </row>
    <row r="439" spans="2:18">
      <c r="B439" s="74"/>
      <c r="C439" s="72"/>
      <c r="D439" s="58"/>
      <c r="E439" s="58"/>
      <c r="F439" s="64"/>
      <c r="G439" s="58"/>
      <c r="H439" s="64"/>
      <c r="I439" s="64"/>
      <c r="J439" s="64"/>
      <c r="K439" s="73"/>
      <c r="L439" s="62"/>
      <c r="M439" s="64"/>
      <c r="N439" s="58"/>
      <c r="O439" s="58"/>
      <c r="P439" s="58"/>
      <c r="Q439" s="57"/>
      <c r="R439" s="58"/>
    </row>
    <row r="440" spans="2:18">
      <c r="B440" s="74"/>
      <c r="C440" s="72"/>
      <c r="D440" s="58"/>
      <c r="E440" s="58"/>
      <c r="F440" s="64"/>
      <c r="G440" s="58"/>
      <c r="H440" s="64"/>
      <c r="I440" s="64"/>
      <c r="J440" s="64"/>
      <c r="K440" s="73"/>
      <c r="L440" s="62"/>
      <c r="M440" s="64"/>
      <c r="N440" s="58"/>
      <c r="O440" s="58"/>
      <c r="P440" s="58"/>
      <c r="Q440" s="57"/>
      <c r="R440" s="58"/>
    </row>
    <row r="441" spans="2:18">
      <c r="B441" s="74"/>
      <c r="C441" s="72"/>
      <c r="D441" s="58"/>
      <c r="E441" s="58"/>
      <c r="F441" s="64"/>
      <c r="G441" s="58"/>
      <c r="H441" s="64"/>
      <c r="I441" s="64"/>
      <c r="J441" s="64"/>
      <c r="K441" s="73"/>
      <c r="L441" s="62"/>
      <c r="M441" s="64"/>
      <c r="N441" s="58"/>
      <c r="O441" s="58"/>
      <c r="P441" s="58"/>
      <c r="Q441" s="57"/>
      <c r="R441" s="58"/>
    </row>
    <row r="442" spans="2:18">
      <c r="B442" s="74"/>
      <c r="C442" s="72"/>
      <c r="D442" s="58"/>
      <c r="E442" s="58"/>
      <c r="F442" s="64"/>
      <c r="G442" s="58"/>
      <c r="H442" s="64"/>
      <c r="I442" s="64"/>
      <c r="J442" s="64"/>
      <c r="K442" s="73"/>
      <c r="L442" s="62"/>
      <c r="M442" s="64"/>
      <c r="N442" s="58"/>
      <c r="O442" s="58"/>
      <c r="P442" s="58"/>
      <c r="Q442" s="57"/>
      <c r="R442" s="58"/>
    </row>
    <row r="443" spans="2:18">
      <c r="B443" s="74"/>
      <c r="C443" s="72"/>
      <c r="D443" s="58"/>
      <c r="E443" s="58"/>
      <c r="F443" s="64"/>
      <c r="G443" s="58"/>
      <c r="H443" s="64"/>
      <c r="I443" s="64"/>
      <c r="J443" s="64"/>
      <c r="K443" s="73"/>
      <c r="L443" s="62"/>
      <c r="M443" s="64"/>
      <c r="N443" s="58"/>
      <c r="O443" s="58"/>
      <c r="P443" s="58"/>
      <c r="Q443" s="57"/>
      <c r="R443" s="58"/>
    </row>
    <row r="444" spans="2:18">
      <c r="B444" s="74"/>
      <c r="C444" s="72"/>
      <c r="D444" s="58"/>
      <c r="E444" s="58"/>
      <c r="F444" s="64"/>
      <c r="G444" s="58"/>
      <c r="H444" s="64"/>
      <c r="I444" s="64"/>
      <c r="J444" s="64"/>
      <c r="K444" s="73"/>
      <c r="L444" s="62"/>
      <c r="M444" s="64"/>
      <c r="N444" s="58"/>
      <c r="O444" s="58"/>
      <c r="P444" s="58"/>
      <c r="Q444" s="57"/>
      <c r="R444" s="58"/>
    </row>
    <row r="445" spans="2:18">
      <c r="B445" s="74"/>
      <c r="C445" s="72"/>
      <c r="D445" s="58"/>
      <c r="E445" s="58"/>
      <c r="F445" s="64"/>
      <c r="G445" s="58"/>
      <c r="H445" s="64"/>
      <c r="I445" s="64"/>
      <c r="J445" s="64"/>
      <c r="K445" s="73"/>
      <c r="L445" s="62"/>
      <c r="M445" s="64"/>
      <c r="N445" s="58"/>
      <c r="O445" s="58"/>
      <c r="P445" s="58"/>
      <c r="Q445" s="57"/>
      <c r="R445" s="58"/>
    </row>
    <row r="446" spans="2:18">
      <c r="B446" s="74"/>
      <c r="C446" s="72"/>
      <c r="D446" s="58"/>
      <c r="E446" s="58"/>
      <c r="F446" s="64"/>
      <c r="G446" s="58"/>
      <c r="H446" s="64"/>
      <c r="I446" s="64"/>
      <c r="J446" s="64"/>
      <c r="K446" s="73"/>
      <c r="L446" s="62"/>
      <c r="M446" s="64"/>
      <c r="N446" s="58"/>
      <c r="O446" s="58"/>
      <c r="P446" s="58"/>
      <c r="Q446" s="57"/>
      <c r="R446" s="58"/>
    </row>
    <row r="447" spans="2:18">
      <c r="B447" s="74"/>
      <c r="C447" s="72"/>
      <c r="D447" s="58"/>
      <c r="E447" s="58"/>
      <c r="F447" s="64"/>
      <c r="G447" s="58"/>
      <c r="H447" s="64"/>
      <c r="I447" s="64"/>
      <c r="J447" s="64"/>
      <c r="K447" s="73"/>
      <c r="L447" s="62"/>
      <c r="M447" s="64"/>
      <c r="N447" s="58"/>
      <c r="O447" s="58"/>
      <c r="P447" s="58"/>
      <c r="Q447" s="57"/>
      <c r="R447" s="58"/>
    </row>
    <row r="448" spans="2:18">
      <c r="B448" s="74"/>
      <c r="C448" s="72"/>
      <c r="D448" s="58"/>
      <c r="E448" s="58"/>
      <c r="F448" s="64"/>
      <c r="G448" s="58"/>
      <c r="H448" s="64"/>
      <c r="I448" s="64"/>
      <c r="J448" s="64"/>
      <c r="K448" s="73"/>
      <c r="L448" s="62"/>
      <c r="M448" s="64"/>
      <c r="N448" s="58"/>
      <c r="O448" s="58"/>
      <c r="P448" s="58"/>
      <c r="Q448" s="57"/>
      <c r="R448" s="58"/>
    </row>
    <row r="449" spans="2:18">
      <c r="B449" s="74"/>
      <c r="C449" s="72"/>
      <c r="D449" s="58"/>
      <c r="E449" s="58"/>
      <c r="F449" s="64"/>
      <c r="G449" s="58"/>
      <c r="H449" s="64"/>
      <c r="I449" s="64"/>
      <c r="J449" s="64"/>
      <c r="K449" s="73"/>
      <c r="L449" s="62"/>
      <c r="M449" s="64"/>
      <c r="N449" s="58"/>
      <c r="O449" s="58"/>
      <c r="P449" s="58"/>
      <c r="Q449" s="57"/>
      <c r="R449" s="58"/>
    </row>
    <row r="450" spans="2:18">
      <c r="B450" s="74"/>
      <c r="C450" s="72"/>
      <c r="D450" s="58"/>
      <c r="E450" s="58"/>
      <c r="F450" s="64"/>
      <c r="G450" s="58"/>
      <c r="H450" s="64"/>
      <c r="I450" s="64"/>
      <c r="J450" s="64"/>
      <c r="K450" s="73"/>
      <c r="L450" s="62"/>
      <c r="M450" s="64"/>
      <c r="N450" s="58"/>
      <c r="O450" s="58"/>
      <c r="P450" s="58"/>
      <c r="Q450" s="57"/>
      <c r="R450" s="58"/>
    </row>
    <row r="451" spans="2:18">
      <c r="B451" s="74"/>
      <c r="C451" s="72"/>
      <c r="D451" s="58"/>
      <c r="E451" s="58"/>
      <c r="F451" s="64"/>
      <c r="G451" s="58"/>
      <c r="H451" s="64"/>
      <c r="I451" s="64"/>
      <c r="J451" s="64"/>
      <c r="K451" s="73"/>
      <c r="L451" s="62"/>
      <c r="M451" s="64"/>
      <c r="N451" s="58"/>
      <c r="O451" s="58"/>
      <c r="P451" s="58"/>
      <c r="Q451" s="57"/>
      <c r="R451" s="58"/>
    </row>
    <row r="452" spans="2:18">
      <c r="B452" s="74"/>
      <c r="C452" s="72"/>
      <c r="D452" s="58"/>
      <c r="E452" s="58"/>
      <c r="F452" s="64"/>
      <c r="G452" s="58"/>
      <c r="H452" s="64"/>
      <c r="I452" s="64"/>
      <c r="J452" s="64"/>
      <c r="K452" s="73"/>
      <c r="L452" s="62"/>
      <c r="M452" s="64"/>
      <c r="N452" s="58"/>
      <c r="O452" s="58"/>
      <c r="P452" s="58"/>
      <c r="Q452" s="57"/>
      <c r="R452" s="58"/>
    </row>
    <row r="453" spans="2:18">
      <c r="B453" s="74"/>
      <c r="C453" s="72"/>
      <c r="D453" s="58"/>
      <c r="E453" s="58"/>
      <c r="F453" s="64"/>
      <c r="G453" s="58"/>
      <c r="H453" s="64"/>
      <c r="I453" s="64"/>
      <c r="J453" s="64"/>
      <c r="K453" s="73"/>
      <c r="L453" s="62"/>
      <c r="M453" s="64"/>
      <c r="N453" s="58"/>
      <c r="O453" s="58"/>
      <c r="P453" s="58"/>
      <c r="Q453" s="57"/>
      <c r="R453" s="58"/>
    </row>
    <row r="454" spans="2:18">
      <c r="B454" s="74"/>
      <c r="C454" s="72"/>
      <c r="D454" s="58"/>
      <c r="E454" s="58"/>
      <c r="F454" s="64"/>
      <c r="G454" s="58"/>
      <c r="H454" s="64"/>
      <c r="I454" s="64"/>
      <c r="J454" s="64"/>
      <c r="K454" s="73"/>
      <c r="L454" s="62"/>
      <c r="M454" s="64"/>
      <c r="N454" s="58"/>
      <c r="O454" s="58"/>
      <c r="P454" s="58"/>
      <c r="Q454" s="57"/>
      <c r="R454" s="58"/>
    </row>
    <row r="455" spans="2:18">
      <c r="B455" s="74"/>
      <c r="C455" s="72"/>
      <c r="D455" s="58"/>
      <c r="E455" s="58"/>
      <c r="F455" s="64"/>
      <c r="G455" s="58"/>
      <c r="H455" s="64"/>
      <c r="I455" s="64"/>
      <c r="J455" s="64"/>
      <c r="K455" s="73"/>
      <c r="L455" s="62"/>
      <c r="M455" s="64"/>
      <c r="N455" s="58"/>
      <c r="O455" s="58"/>
      <c r="P455" s="58"/>
      <c r="Q455" s="57"/>
      <c r="R455" s="58"/>
    </row>
    <row r="456" spans="2:18">
      <c r="B456" s="74"/>
      <c r="C456" s="72"/>
      <c r="D456" s="58"/>
      <c r="E456" s="58"/>
      <c r="F456" s="64"/>
      <c r="G456" s="58"/>
      <c r="H456" s="64"/>
      <c r="I456" s="64"/>
      <c r="J456" s="64"/>
      <c r="K456" s="73"/>
      <c r="L456" s="62"/>
      <c r="M456" s="64"/>
      <c r="N456" s="58"/>
      <c r="O456" s="58"/>
      <c r="P456" s="58"/>
      <c r="Q456" s="57"/>
      <c r="R456" s="58"/>
    </row>
    <row r="457" spans="2:18">
      <c r="B457" s="74"/>
      <c r="C457" s="72"/>
      <c r="D457" s="58"/>
      <c r="E457" s="58"/>
      <c r="F457" s="64"/>
      <c r="G457" s="58"/>
      <c r="H457" s="64"/>
      <c r="I457" s="64"/>
      <c r="J457" s="64"/>
      <c r="K457" s="73"/>
      <c r="L457" s="62"/>
      <c r="M457" s="64"/>
      <c r="N457" s="58"/>
      <c r="O457" s="58"/>
      <c r="P457" s="58"/>
      <c r="Q457" s="57"/>
      <c r="R457" s="58"/>
    </row>
    <row r="458" spans="2:18">
      <c r="B458" s="74"/>
      <c r="C458" s="72"/>
      <c r="D458" s="58"/>
      <c r="E458" s="58"/>
      <c r="F458" s="64"/>
      <c r="G458" s="58"/>
      <c r="H458" s="64"/>
      <c r="I458" s="64"/>
      <c r="J458" s="64"/>
      <c r="K458" s="73"/>
      <c r="L458" s="62"/>
      <c r="M458" s="64"/>
      <c r="N458" s="58"/>
      <c r="O458" s="58"/>
      <c r="P458" s="58"/>
      <c r="Q458" s="57"/>
      <c r="R458" s="58"/>
    </row>
    <row r="459" spans="2:18">
      <c r="B459" s="74"/>
      <c r="C459" s="72"/>
      <c r="D459" s="58"/>
      <c r="E459" s="58"/>
      <c r="F459" s="64"/>
      <c r="G459" s="58"/>
      <c r="H459" s="64"/>
      <c r="I459" s="64"/>
      <c r="J459" s="64"/>
      <c r="K459" s="73"/>
      <c r="L459" s="62"/>
      <c r="M459" s="64"/>
      <c r="N459" s="58"/>
      <c r="O459" s="58"/>
      <c r="P459" s="58"/>
      <c r="Q459" s="57"/>
      <c r="R459" s="58"/>
    </row>
    <row r="460" spans="2:18">
      <c r="B460" s="74"/>
      <c r="C460" s="72"/>
      <c r="D460" s="58"/>
      <c r="E460" s="58"/>
      <c r="F460" s="64"/>
      <c r="G460" s="58"/>
      <c r="H460" s="64"/>
      <c r="I460" s="64"/>
      <c r="J460" s="64"/>
      <c r="K460" s="73"/>
      <c r="L460" s="62"/>
      <c r="M460" s="64"/>
      <c r="N460" s="58"/>
      <c r="O460" s="58"/>
      <c r="P460" s="58"/>
      <c r="Q460" s="57"/>
      <c r="R460" s="58"/>
    </row>
    <row r="461" spans="2:18">
      <c r="B461" s="74"/>
      <c r="C461" s="72"/>
      <c r="D461" s="58"/>
      <c r="E461" s="58"/>
      <c r="F461" s="64"/>
      <c r="G461" s="58"/>
      <c r="H461" s="64"/>
      <c r="I461" s="64"/>
      <c r="J461" s="64"/>
      <c r="K461" s="73"/>
      <c r="L461" s="62"/>
      <c r="M461" s="64"/>
      <c r="N461" s="58"/>
      <c r="O461" s="58"/>
      <c r="P461" s="58"/>
      <c r="Q461" s="57"/>
      <c r="R461" s="58"/>
    </row>
    <row r="462" spans="2:18">
      <c r="B462" s="74"/>
      <c r="C462" s="72"/>
      <c r="D462" s="58"/>
      <c r="E462" s="58"/>
      <c r="F462" s="64"/>
      <c r="G462" s="58"/>
      <c r="H462" s="64"/>
      <c r="I462" s="64"/>
      <c r="J462" s="64"/>
      <c r="K462" s="73"/>
      <c r="L462" s="62"/>
      <c r="M462" s="64"/>
      <c r="N462" s="58"/>
      <c r="O462" s="58"/>
      <c r="P462" s="58"/>
      <c r="Q462" s="57"/>
      <c r="R462" s="58"/>
    </row>
    <row r="463" spans="2:18">
      <c r="B463" s="74"/>
      <c r="C463" s="72"/>
      <c r="D463" s="58"/>
      <c r="E463" s="58"/>
      <c r="F463" s="64"/>
      <c r="G463" s="58"/>
      <c r="H463" s="64"/>
      <c r="I463" s="64"/>
      <c r="J463" s="64"/>
      <c r="K463" s="73"/>
      <c r="L463" s="62"/>
      <c r="M463" s="64"/>
      <c r="N463" s="58"/>
      <c r="O463" s="58"/>
      <c r="P463" s="58"/>
      <c r="Q463" s="57"/>
      <c r="R463" s="58"/>
    </row>
    <row r="464" spans="2:18">
      <c r="B464" s="74"/>
      <c r="C464" s="72"/>
      <c r="D464" s="58"/>
      <c r="E464" s="58"/>
      <c r="F464" s="64"/>
      <c r="G464" s="58"/>
      <c r="H464" s="64"/>
      <c r="I464" s="64"/>
      <c r="J464" s="64"/>
      <c r="K464" s="73"/>
      <c r="L464" s="62"/>
      <c r="M464" s="64"/>
      <c r="N464" s="58"/>
      <c r="O464" s="58"/>
      <c r="P464" s="58"/>
      <c r="Q464" s="57"/>
      <c r="R464" s="58"/>
    </row>
    <row r="465" spans="2:18">
      <c r="B465" s="74"/>
      <c r="C465" s="72"/>
      <c r="D465" s="58"/>
      <c r="E465" s="58"/>
      <c r="F465" s="64"/>
      <c r="G465" s="58"/>
      <c r="H465" s="64"/>
      <c r="I465" s="64"/>
      <c r="J465" s="64"/>
      <c r="K465" s="73"/>
      <c r="L465" s="62"/>
      <c r="M465" s="64"/>
      <c r="N465" s="58"/>
      <c r="O465" s="58"/>
      <c r="P465" s="58"/>
      <c r="Q465" s="57"/>
      <c r="R465" s="58"/>
    </row>
    <row r="466" spans="2:18">
      <c r="B466" s="74"/>
      <c r="C466" s="72"/>
      <c r="D466" s="58"/>
      <c r="E466" s="58"/>
      <c r="F466" s="64"/>
      <c r="G466" s="58"/>
      <c r="H466" s="64"/>
      <c r="I466" s="64"/>
      <c r="J466" s="64"/>
      <c r="K466" s="73"/>
      <c r="L466" s="62"/>
      <c r="M466" s="64"/>
      <c r="N466" s="58"/>
      <c r="O466" s="58"/>
      <c r="P466" s="58"/>
      <c r="Q466" s="57"/>
      <c r="R466" s="58"/>
    </row>
    <row r="467" spans="2:18">
      <c r="B467" s="74"/>
      <c r="C467" s="72"/>
      <c r="D467" s="58"/>
      <c r="E467" s="58"/>
      <c r="F467" s="64"/>
      <c r="G467" s="58"/>
      <c r="H467" s="64"/>
      <c r="I467" s="64"/>
      <c r="J467" s="64"/>
      <c r="K467" s="73"/>
      <c r="L467" s="62"/>
      <c r="M467" s="64"/>
      <c r="N467" s="58"/>
      <c r="O467" s="58"/>
      <c r="P467" s="58"/>
      <c r="Q467" s="57"/>
      <c r="R467" s="58"/>
    </row>
    <row r="468" spans="2:18">
      <c r="B468" s="74"/>
      <c r="C468" s="72"/>
      <c r="D468" s="58"/>
      <c r="E468" s="58"/>
      <c r="F468" s="64"/>
      <c r="G468" s="58"/>
      <c r="H468" s="64"/>
      <c r="I468" s="64"/>
      <c r="J468" s="64"/>
      <c r="K468" s="73"/>
      <c r="L468" s="62"/>
      <c r="M468" s="64"/>
      <c r="N468" s="58"/>
      <c r="O468" s="58"/>
      <c r="P468" s="58"/>
      <c r="Q468" s="57"/>
      <c r="R468" s="58"/>
    </row>
    <row r="469" spans="2:18">
      <c r="B469" s="74"/>
      <c r="C469" s="72"/>
      <c r="D469" s="58"/>
      <c r="E469" s="58"/>
      <c r="F469" s="64"/>
      <c r="G469" s="58"/>
      <c r="H469" s="64"/>
      <c r="I469" s="64"/>
      <c r="J469" s="64"/>
      <c r="K469" s="73"/>
      <c r="L469" s="62"/>
      <c r="M469" s="64"/>
      <c r="N469" s="58"/>
      <c r="O469" s="58"/>
      <c r="P469" s="58"/>
      <c r="Q469" s="57"/>
      <c r="R469" s="58"/>
    </row>
    <row r="470" spans="2:18">
      <c r="B470" s="74"/>
      <c r="C470" s="72"/>
      <c r="D470" s="58"/>
      <c r="E470" s="58"/>
      <c r="F470" s="64"/>
      <c r="G470" s="58"/>
      <c r="H470" s="64"/>
      <c r="I470" s="64"/>
      <c r="J470" s="64"/>
      <c r="K470" s="73"/>
      <c r="L470" s="62"/>
      <c r="M470" s="64"/>
      <c r="N470" s="58"/>
      <c r="O470" s="58"/>
      <c r="P470" s="58"/>
      <c r="Q470" s="57"/>
      <c r="R470" s="58"/>
    </row>
    <row r="471" spans="2:18">
      <c r="B471" s="74"/>
      <c r="C471" s="72"/>
      <c r="D471" s="58"/>
      <c r="E471" s="58"/>
      <c r="F471" s="64"/>
      <c r="G471" s="58"/>
      <c r="H471" s="64"/>
      <c r="I471" s="64"/>
      <c r="J471" s="64"/>
      <c r="K471" s="73"/>
      <c r="L471" s="62"/>
      <c r="M471" s="64"/>
      <c r="N471" s="58"/>
      <c r="O471" s="58"/>
      <c r="P471" s="58"/>
      <c r="Q471" s="57"/>
      <c r="R471" s="58"/>
    </row>
    <row r="472" spans="2:18">
      <c r="B472" s="74"/>
      <c r="C472" s="72"/>
      <c r="D472" s="58"/>
      <c r="E472" s="58"/>
      <c r="F472" s="64"/>
      <c r="G472" s="58"/>
      <c r="H472" s="64"/>
      <c r="I472" s="64"/>
      <c r="J472" s="64"/>
      <c r="K472" s="73"/>
      <c r="L472" s="62"/>
      <c r="M472" s="64"/>
      <c r="N472" s="58"/>
      <c r="O472" s="58"/>
      <c r="P472" s="58"/>
      <c r="Q472" s="57"/>
      <c r="R472" s="58"/>
    </row>
    <row r="473" spans="2:18">
      <c r="B473" s="74"/>
      <c r="C473" s="72"/>
      <c r="D473" s="58"/>
      <c r="E473" s="58"/>
      <c r="F473" s="64"/>
      <c r="G473" s="58"/>
      <c r="H473" s="64"/>
      <c r="I473" s="64"/>
      <c r="J473" s="64"/>
      <c r="K473" s="73"/>
      <c r="L473" s="62"/>
      <c r="M473" s="64"/>
      <c r="N473" s="58"/>
      <c r="O473" s="58"/>
      <c r="P473" s="58"/>
      <c r="Q473" s="57"/>
      <c r="R473" s="58"/>
    </row>
    <row r="474" spans="2:18">
      <c r="B474" s="74"/>
      <c r="C474" s="72"/>
      <c r="D474" s="58"/>
      <c r="E474" s="58"/>
      <c r="F474" s="64"/>
      <c r="G474" s="58"/>
      <c r="H474" s="64"/>
      <c r="I474" s="64"/>
      <c r="J474" s="64"/>
      <c r="K474" s="73"/>
      <c r="L474" s="62"/>
      <c r="M474" s="64"/>
      <c r="N474" s="58"/>
      <c r="O474" s="58"/>
      <c r="P474" s="58"/>
      <c r="Q474" s="57"/>
      <c r="R474" s="58"/>
    </row>
    <row r="475" spans="2:18">
      <c r="B475" s="74"/>
      <c r="C475" s="72"/>
      <c r="D475" s="58"/>
      <c r="E475" s="58"/>
      <c r="F475" s="64"/>
      <c r="G475" s="58"/>
      <c r="H475" s="64"/>
      <c r="I475" s="64"/>
      <c r="J475" s="64"/>
      <c r="K475" s="73"/>
      <c r="L475" s="62"/>
      <c r="M475" s="64"/>
      <c r="N475" s="58"/>
      <c r="O475" s="58"/>
      <c r="P475" s="58"/>
      <c r="Q475" s="57"/>
      <c r="R475" s="58"/>
    </row>
    <row r="476" spans="2:18">
      <c r="B476" s="74"/>
      <c r="C476" s="72"/>
      <c r="D476" s="58"/>
      <c r="E476" s="58"/>
      <c r="F476" s="64"/>
      <c r="G476" s="58"/>
      <c r="H476" s="64"/>
      <c r="I476" s="64"/>
      <c r="J476" s="64"/>
      <c r="K476" s="73"/>
      <c r="L476" s="62"/>
      <c r="M476" s="64"/>
      <c r="N476" s="58"/>
      <c r="O476" s="58"/>
      <c r="P476" s="58"/>
      <c r="Q476" s="57"/>
      <c r="R476" s="58"/>
    </row>
    <row r="477" spans="2:18">
      <c r="B477" s="74"/>
      <c r="C477" s="72"/>
      <c r="D477" s="58"/>
      <c r="E477" s="58"/>
      <c r="F477" s="64"/>
      <c r="G477" s="58"/>
      <c r="H477" s="64"/>
      <c r="I477" s="64"/>
      <c r="J477" s="64"/>
      <c r="K477" s="73"/>
      <c r="L477" s="62"/>
      <c r="M477" s="64"/>
      <c r="N477" s="58"/>
      <c r="O477" s="58"/>
      <c r="P477" s="58"/>
      <c r="Q477" s="57"/>
      <c r="R477" s="58"/>
    </row>
    <row r="478" spans="2:18">
      <c r="B478" s="74"/>
      <c r="C478" s="72"/>
      <c r="D478" s="58"/>
      <c r="E478" s="58"/>
      <c r="F478" s="64"/>
      <c r="G478" s="58"/>
      <c r="H478" s="64"/>
      <c r="I478" s="64"/>
      <c r="J478" s="64"/>
      <c r="K478" s="73"/>
      <c r="L478" s="62"/>
      <c r="M478" s="64"/>
      <c r="N478" s="58"/>
      <c r="O478" s="58"/>
      <c r="P478" s="58"/>
      <c r="Q478" s="57"/>
      <c r="R478" s="58"/>
    </row>
    <row r="479" spans="2:18">
      <c r="B479" s="74"/>
      <c r="C479" s="72"/>
      <c r="D479" s="58"/>
      <c r="E479" s="58"/>
      <c r="F479" s="64"/>
      <c r="G479" s="58"/>
      <c r="H479" s="64"/>
      <c r="I479" s="64"/>
      <c r="J479" s="64"/>
      <c r="K479" s="73"/>
      <c r="L479" s="62"/>
      <c r="M479" s="64"/>
      <c r="N479" s="58"/>
      <c r="O479" s="58"/>
      <c r="P479" s="58"/>
      <c r="Q479" s="57"/>
      <c r="R479" s="58"/>
    </row>
    <row r="480" spans="2:18">
      <c r="B480" s="74"/>
      <c r="C480" s="72"/>
      <c r="D480" s="58"/>
      <c r="E480" s="58"/>
      <c r="F480" s="64"/>
      <c r="G480" s="58"/>
      <c r="H480" s="64"/>
      <c r="I480" s="64"/>
      <c r="J480" s="64"/>
      <c r="K480" s="73"/>
      <c r="L480" s="62"/>
      <c r="M480" s="64"/>
      <c r="N480" s="58"/>
      <c r="O480" s="58"/>
      <c r="P480" s="58"/>
      <c r="Q480" s="57"/>
      <c r="R480" s="58"/>
    </row>
    <row r="481" spans="2:18">
      <c r="B481" s="74"/>
      <c r="C481" s="72"/>
      <c r="D481" s="58"/>
      <c r="E481" s="58"/>
      <c r="F481" s="64"/>
      <c r="G481" s="58"/>
      <c r="H481" s="64"/>
      <c r="I481" s="64"/>
      <c r="J481" s="64"/>
      <c r="K481" s="73"/>
      <c r="L481" s="62"/>
      <c r="M481" s="64"/>
      <c r="N481" s="58"/>
      <c r="O481" s="58"/>
      <c r="P481" s="58"/>
      <c r="Q481" s="57"/>
      <c r="R481" s="58"/>
    </row>
    <row r="482" spans="2:18">
      <c r="B482" s="74"/>
      <c r="C482" s="72"/>
      <c r="D482" s="58"/>
      <c r="E482" s="58"/>
      <c r="F482" s="64"/>
      <c r="G482" s="58"/>
      <c r="H482" s="64"/>
      <c r="I482" s="64"/>
      <c r="J482" s="64"/>
      <c r="K482" s="73"/>
      <c r="L482" s="62"/>
      <c r="M482" s="64"/>
      <c r="N482" s="58"/>
      <c r="O482" s="58"/>
      <c r="P482" s="58"/>
      <c r="Q482" s="57"/>
      <c r="R482" s="58"/>
    </row>
    <row r="483" spans="2:18">
      <c r="B483" s="74"/>
      <c r="C483" s="72"/>
      <c r="D483" s="58"/>
      <c r="E483" s="58"/>
      <c r="F483" s="64"/>
      <c r="G483" s="58"/>
      <c r="H483" s="64"/>
      <c r="I483" s="64"/>
      <c r="J483" s="64"/>
      <c r="K483" s="73"/>
      <c r="L483" s="62"/>
      <c r="M483" s="64"/>
      <c r="N483" s="58"/>
      <c r="O483" s="58"/>
      <c r="P483" s="58"/>
      <c r="Q483" s="57"/>
      <c r="R483" s="58"/>
    </row>
    <row r="484" spans="2:18">
      <c r="B484" s="74"/>
      <c r="C484" s="72"/>
      <c r="D484" s="58"/>
      <c r="E484" s="58"/>
      <c r="F484" s="64"/>
      <c r="G484" s="58"/>
      <c r="H484" s="64"/>
      <c r="I484" s="64"/>
      <c r="J484" s="64"/>
      <c r="K484" s="73"/>
      <c r="L484" s="62"/>
      <c r="M484" s="64"/>
      <c r="N484" s="58"/>
      <c r="O484" s="58"/>
      <c r="P484" s="58"/>
      <c r="Q484" s="57"/>
      <c r="R484" s="58"/>
    </row>
    <row r="485" spans="2:18">
      <c r="B485" s="74"/>
      <c r="C485" s="72"/>
      <c r="D485" s="58"/>
      <c r="E485" s="58"/>
      <c r="F485" s="64"/>
      <c r="G485" s="58"/>
      <c r="H485" s="64"/>
      <c r="I485" s="64"/>
      <c r="J485" s="64"/>
      <c r="K485" s="73"/>
      <c r="L485" s="62"/>
      <c r="M485" s="64"/>
      <c r="N485" s="58"/>
      <c r="O485" s="58"/>
      <c r="P485" s="58"/>
      <c r="Q485" s="57"/>
      <c r="R485" s="58"/>
    </row>
    <row r="486" spans="2:18">
      <c r="B486" s="74"/>
      <c r="C486" s="72"/>
      <c r="D486" s="58"/>
      <c r="E486" s="58"/>
      <c r="F486" s="64"/>
      <c r="G486" s="58"/>
      <c r="H486" s="64"/>
      <c r="I486" s="64"/>
      <c r="J486" s="64"/>
      <c r="K486" s="73"/>
      <c r="L486" s="62"/>
      <c r="M486" s="64"/>
      <c r="N486" s="58"/>
      <c r="O486" s="58"/>
      <c r="P486" s="58"/>
      <c r="Q486" s="57"/>
      <c r="R486" s="58"/>
    </row>
    <row r="487" spans="2:18">
      <c r="B487" s="74"/>
      <c r="C487" s="72"/>
      <c r="D487" s="58"/>
      <c r="E487" s="58"/>
      <c r="F487" s="64"/>
      <c r="G487" s="58"/>
      <c r="H487" s="64"/>
      <c r="I487" s="64"/>
      <c r="J487" s="64"/>
      <c r="K487" s="73"/>
      <c r="L487" s="62"/>
      <c r="M487" s="64"/>
      <c r="N487" s="58"/>
      <c r="O487" s="58"/>
      <c r="P487" s="58"/>
      <c r="Q487" s="57"/>
      <c r="R487" s="58"/>
    </row>
    <row r="488" spans="2:18">
      <c r="B488" s="74"/>
      <c r="C488" s="72"/>
      <c r="D488" s="58"/>
      <c r="E488" s="58"/>
      <c r="F488" s="64"/>
      <c r="G488" s="58"/>
      <c r="H488" s="64"/>
      <c r="I488" s="64"/>
      <c r="J488" s="64"/>
      <c r="K488" s="73"/>
      <c r="L488" s="62"/>
      <c r="M488" s="64"/>
      <c r="N488" s="58"/>
      <c r="O488" s="58"/>
      <c r="P488" s="58"/>
      <c r="Q488" s="57"/>
      <c r="R488" s="58"/>
    </row>
    <row r="489" spans="2:18">
      <c r="B489" s="74"/>
      <c r="C489" s="72"/>
      <c r="D489" s="58"/>
      <c r="E489" s="58"/>
      <c r="F489" s="64"/>
      <c r="G489" s="58"/>
      <c r="H489" s="64"/>
      <c r="I489" s="64"/>
      <c r="J489" s="64"/>
      <c r="K489" s="73"/>
      <c r="L489" s="62"/>
      <c r="M489" s="64"/>
      <c r="N489" s="58"/>
      <c r="O489" s="58"/>
      <c r="P489" s="58"/>
      <c r="Q489" s="57"/>
      <c r="R489" s="58"/>
    </row>
    <row r="490" spans="2:18">
      <c r="B490" s="74"/>
      <c r="C490" s="72"/>
      <c r="D490" s="58"/>
      <c r="E490" s="58"/>
      <c r="F490" s="64"/>
      <c r="G490" s="58"/>
      <c r="H490" s="64"/>
      <c r="I490" s="64"/>
      <c r="J490" s="64"/>
      <c r="K490" s="73"/>
      <c r="L490" s="62"/>
      <c r="M490" s="64"/>
      <c r="N490" s="58"/>
      <c r="O490" s="58"/>
      <c r="P490" s="58"/>
      <c r="Q490" s="57"/>
      <c r="R490" s="58"/>
    </row>
    <row r="491" spans="2:18">
      <c r="B491" s="74"/>
      <c r="C491" s="72"/>
      <c r="D491" s="58"/>
      <c r="E491" s="58"/>
      <c r="F491" s="64"/>
      <c r="G491" s="58"/>
      <c r="H491" s="64"/>
      <c r="I491" s="64"/>
      <c r="J491" s="64"/>
      <c r="K491" s="73"/>
      <c r="L491" s="62"/>
      <c r="M491" s="64"/>
      <c r="N491" s="58"/>
      <c r="O491" s="58"/>
      <c r="P491" s="58"/>
      <c r="Q491" s="57"/>
      <c r="R491" s="58"/>
    </row>
    <row r="492" spans="2:18">
      <c r="B492" s="74"/>
      <c r="C492" s="72"/>
      <c r="D492" s="58"/>
      <c r="E492" s="58"/>
      <c r="F492" s="64"/>
      <c r="G492" s="58"/>
      <c r="H492" s="64"/>
      <c r="I492" s="64"/>
      <c r="J492" s="64"/>
      <c r="K492" s="73"/>
      <c r="L492" s="62"/>
      <c r="M492" s="64"/>
      <c r="N492" s="58"/>
      <c r="O492" s="58"/>
      <c r="P492" s="58"/>
      <c r="Q492" s="57"/>
      <c r="R492" s="58"/>
    </row>
    <row r="493" spans="2:18">
      <c r="B493" s="74"/>
      <c r="C493" s="72"/>
      <c r="D493" s="58"/>
      <c r="E493" s="58"/>
      <c r="F493" s="64"/>
      <c r="G493" s="58"/>
      <c r="H493" s="64"/>
      <c r="I493" s="64"/>
      <c r="J493" s="64"/>
      <c r="K493" s="73"/>
      <c r="L493" s="62"/>
      <c r="M493" s="64"/>
      <c r="N493" s="58"/>
      <c r="O493" s="58"/>
      <c r="P493" s="58"/>
      <c r="Q493" s="57"/>
      <c r="R493" s="58"/>
    </row>
    <row r="494" spans="2:18">
      <c r="B494" s="74"/>
      <c r="C494" s="72"/>
      <c r="D494" s="58"/>
      <c r="E494" s="58"/>
      <c r="F494" s="64"/>
      <c r="G494" s="58"/>
      <c r="H494" s="64"/>
      <c r="I494" s="64"/>
      <c r="J494" s="64"/>
      <c r="K494" s="73"/>
      <c r="L494" s="62"/>
      <c r="M494" s="64"/>
      <c r="N494" s="58"/>
      <c r="O494" s="58"/>
      <c r="P494" s="58"/>
      <c r="Q494" s="57"/>
      <c r="R494" s="58"/>
    </row>
    <row r="495" spans="2:18">
      <c r="B495" s="74"/>
      <c r="C495" s="72"/>
      <c r="D495" s="58"/>
      <c r="E495" s="58"/>
      <c r="F495" s="64"/>
      <c r="G495" s="58"/>
      <c r="H495" s="64"/>
      <c r="I495" s="64"/>
      <c r="J495" s="64"/>
      <c r="K495" s="73"/>
      <c r="L495" s="62"/>
      <c r="M495" s="64"/>
      <c r="N495" s="58"/>
      <c r="O495" s="58"/>
      <c r="P495" s="58"/>
      <c r="Q495" s="57"/>
      <c r="R495" s="58"/>
    </row>
    <row r="496" spans="2:18">
      <c r="B496" s="74"/>
      <c r="C496" s="72"/>
      <c r="D496" s="58"/>
      <c r="E496" s="58"/>
      <c r="F496" s="64"/>
      <c r="G496" s="58"/>
      <c r="H496" s="64"/>
      <c r="I496" s="64"/>
      <c r="J496" s="64"/>
      <c r="K496" s="73"/>
      <c r="L496" s="62"/>
      <c r="M496" s="64"/>
      <c r="N496" s="58"/>
      <c r="O496" s="58"/>
      <c r="P496" s="58"/>
      <c r="Q496" s="57"/>
      <c r="R496" s="58"/>
    </row>
    <row r="497" spans="2:18">
      <c r="B497" s="74"/>
      <c r="C497" s="72"/>
      <c r="D497" s="58"/>
      <c r="E497" s="58"/>
      <c r="F497" s="64"/>
      <c r="G497" s="58"/>
      <c r="H497" s="64"/>
      <c r="I497" s="64"/>
      <c r="J497" s="64"/>
      <c r="K497" s="73"/>
      <c r="L497" s="62"/>
      <c r="M497" s="64"/>
      <c r="N497" s="58"/>
      <c r="O497" s="58"/>
      <c r="P497" s="58"/>
      <c r="Q497" s="57"/>
      <c r="R497" s="58"/>
    </row>
    <row r="498" spans="2:18">
      <c r="B498" s="74"/>
      <c r="C498" s="72"/>
      <c r="D498" s="58"/>
      <c r="E498" s="58"/>
      <c r="F498" s="64"/>
      <c r="G498" s="58"/>
      <c r="H498" s="64"/>
      <c r="I498" s="64"/>
      <c r="J498" s="64"/>
      <c r="K498" s="73"/>
      <c r="L498" s="62"/>
      <c r="M498" s="64"/>
      <c r="N498" s="58"/>
      <c r="O498" s="58"/>
      <c r="P498" s="58"/>
      <c r="Q498" s="57"/>
      <c r="R498" s="58"/>
    </row>
    <row r="499" spans="2:18">
      <c r="B499" s="74"/>
      <c r="C499" s="72"/>
      <c r="D499" s="58"/>
      <c r="E499" s="58"/>
      <c r="F499" s="64"/>
      <c r="G499" s="58"/>
      <c r="H499" s="64"/>
      <c r="I499" s="64"/>
      <c r="J499" s="64"/>
      <c r="K499" s="73"/>
      <c r="L499" s="62"/>
      <c r="M499" s="64"/>
      <c r="N499" s="58"/>
      <c r="O499" s="58"/>
      <c r="P499" s="58"/>
      <c r="Q499" s="57"/>
      <c r="R499" s="58"/>
    </row>
    <row r="500" spans="2:18">
      <c r="B500" s="74"/>
      <c r="C500" s="72"/>
      <c r="D500" s="58"/>
      <c r="E500" s="58"/>
      <c r="F500" s="64"/>
      <c r="G500" s="58"/>
      <c r="H500" s="64"/>
      <c r="I500" s="64"/>
      <c r="J500" s="64"/>
      <c r="K500" s="73"/>
      <c r="L500" s="62"/>
      <c r="M500" s="64"/>
      <c r="N500" s="58"/>
      <c r="O500" s="58"/>
      <c r="P500" s="58"/>
      <c r="Q500" s="57"/>
      <c r="R500" s="58"/>
    </row>
    <row r="501" spans="2:18">
      <c r="B501" s="74"/>
      <c r="C501" s="72"/>
      <c r="D501" s="58"/>
      <c r="E501" s="58"/>
      <c r="F501" s="64"/>
      <c r="G501" s="58"/>
      <c r="H501" s="64"/>
      <c r="I501" s="64"/>
      <c r="J501" s="64"/>
      <c r="K501" s="73"/>
      <c r="L501" s="62"/>
      <c r="M501" s="64"/>
      <c r="N501" s="58"/>
      <c r="O501" s="58"/>
      <c r="P501" s="58"/>
      <c r="Q501" s="57"/>
      <c r="R501" s="58"/>
    </row>
    <row r="502" spans="2:18">
      <c r="B502" s="74"/>
      <c r="C502" s="72"/>
      <c r="D502" s="58"/>
      <c r="E502" s="58"/>
      <c r="F502" s="64"/>
      <c r="G502" s="58"/>
      <c r="H502" s="64"/>
      <c r="I502" s="64"/>
      <c r="J502" s="64"/>
      <c r="K502" s="73"/>
      <c r="L502" s="62"/>
      <c r="M502" s="64"/>
      <c r="N502" s="58"/>
      <c r="O502" s="58"/>
      <c r="P502" s="58"/>
      <c r="Q502" s="57"/>
      <c r="R502" s="58"/>
    </row>
    <row r="503" spans="2:18">
      <c r="B503" s="74"/>
      <c r="C503" s="72"/>
      <c r="D503" s="58"/>
      <c r="E503" s="58"/>
      <c r="F503" s="64"/>
      <c r="G503" s="58"/>
      <c r="H503" s="64"/>
      <c r="I503" s="64"/>
      <c r="J503" s="64"/>
      <c r="K503" s="73"/>
      <c r="L503" s="62"/>
      <c r="M503" s="64"/>
      <c r="N503" s="58"/>
      <c r="O503" s="58"/>
      <c r="P503" s="58"/>
      <c r="Q503" s="57"/>
      <c r="R503" s="58"/>
    </row>
    <row r="504" spans="2:18">
      <c r="B504" s="74"/>
      <c r="C504" s="72"/>
      <c r="D504" s="58"/>
      <c r="E504" s="58"/>
      <c r="F504" s="64"/>
      <c r="G504" s="58"/>
      <c r="H504" s="64"/>
      <c r="I504" s="64"/>
      <c r="J504" s="64"/>
      <c r="K504" s="73"/>
      <c r="L504" s="62"/>
      <c r="M504" s="64"/>
      <c r="N504" s="58"/>
      <c r="O504" s="58"/>
      <c r="P504" s="58"/>
      <c r="Q504" s="57"/>
      <c r="R504" s="58"/>
    </row>
    <row r="505" spans="2:18">
      <c r="B505" s="74"/>
      <c r="C505" s="72"/>
      <c r="D505" s="58"/>
      <c r="E505" s="58"/>
      <c r="F505" s="64"/>
      <c r="G505" s="58"/>
      <c r="H505" s="64"/>
      <c r="I505" s="64"/>
      <c r="J505" s="64"/>
      <c r="K505" s="73"/>
      <c r="L505" s="62"/>
      <c r="M505" s="64"/>
      <c r="N505" s="58"/>
      <c r="O505" s="58"/>
      <c r="P505" s="58"/>
      <c r="Q505" s="57"/>
      <c r="R505" s="58"/>
    </row>
    <row r="506" spans="2:18">
      <c r="B506" s="74"/>
      <c r="C506" s="72"/>
      <c r="D506" s="58"/>
      <c r="E506" s="58"/>
      <c r="F506" s="64"/>
      <c r="G506" s="58"/>
      <c r="H506" s="64"/>
      <c r="I506" s="64"/>
      <c r="J506" s="64"/>
      <c r="K506" s="73"/>
      <c r="L506" s="62"/>
      <c r="M506" s="64"/>
      <c r="N506" s="58"/>
      <c r="O506" s="58"/>
      <c r="P506" s="58"/>
      <c r="Q506" s="57"/>
      <c r="R506" s="58"/>
    </row>
    <row r="507" spans="2:18">
      <c r="B507" s="74"/>
      <c r="C507" s="72"/>
      <c r="D507" s="58"/>
      <c r="E507" s="58"/>
      <c r="F507" s="64"/>
      <c r="G507" s="58"/>
      <c r="H507" s="64"/>
      <c r="I507" s="64"/>
      <c r="J507" s="64"/>
      <c r="K507" s="73"/>
      <c r="L507" s="62"/>
      <c r="M507" s="64"/>
      <c r="N507" s="58"/>
      <c r="O507" s="58"/>
      <c r="P507" s="58"/>
      <c r="Q507" s="57"/>
      <c r="R507" s="58"/>
    </row>
    <row r="508" spans="2:18">
      <c r="B508" s="74"/>
      <c r="C508" s="72"/>
      <c r="D508" s="58"/>
      <c r="E508" s="58"/>
      <c r="F508" s="64"/>
      <c r="G508" s="58"/>
      <c r="H508" s="64"/>
      <c r="I508" s="64"/>
      <c r="J508" s="64"/>
      <c r="K508" s="73"/>
      <c r="L508" s="62"/>
      <c r="M508" s="64"/>
      <c r="N508" s="58"/>
      <c r="O508" s="58"/>
      <c r="P508" s="58"/>
      <c r="Q508" s="57"/>
      <c r="R508" s="58"/>
    </row>
    <row r="509" spans="2:18">
      <c r="B509" s="74"/>
      <c r="C509" s="72"/>
      <c r="D509" s="58"/>
      <c r="E509" s="58"/>
      <c r="F509" s="64"/>
      <c r="G509" s="58"/>
      <c r="H509" s="64"/>
      <c r="I509" s="64"/>
      <c r="J509" s="64"/>
      <c r="K509" s="73"/>
      <c r="L509" s="62"/>
      <c r="M509" s="64"/>
      <c r="N509" s="58"/>
      <c r="O509" s="58"/>
      <c r="P509" s="58"/>
      <c r="Q509" s="57"/>
      <c r="R509" s="58"/>
    </row>
    <row r="510" spans="2:18">
      <c r="B510" s="74"/>
      <c r="C510" s="72"/>
      <c r="D510" s="58"/>
      <c r="E510" s="58"/>
      <c r="F510" s="64"/>
      <c r="G510" s="58"/>
      <c r="H510" s="64"/>
      <c r="I510" s="64"/>
      <c r="J510" s="64"/>
      <c r="K510" s="73"/>
      <c r="L510" s="62"/>
      <c r="M510" s="64"/>
      <c r="N510" s="58"/>
      <c r="O510" s="58"/>
      <c r="P510" s="58"/>
      <c r="Q510" s="57"/>
      <c r="R510" s="58"/>
    </row>
    <row r="511" spans="2:18">
      <c r="B511" s="74"/>
      <c r="C511" s="72"/>
      <c r="D511" s="58"/>
      <c r="E511" s="58"/>
      <c r="F511" s="64"/>
      <c r="G511" s="58"/>
      <c r="H511" s="64"/>
      <c r="I511" s="64"/>
      <c r="J511" s="64"/>
      <c r="K511" s="73"/>
      <c r="L511" s="62"/>
      <c r="M511" s="64"/>
      <c r="N511" s="58"/>
      <c r="O511" s="58"/>
      <c r="P511" s="58"/>
      <c r="Q511" s="57"/>
      <c r="R511" s="58"/>
    </row>
    <row r="512" spans="2:18">
      <c r="B512" s="74"/>
      <c r="C512" s="72"/>
      <c r="D512" s="58"/>
      <c r="E512" s="58"/>
      <c r="F512" s="64"/>
      <c r="G512" s="58"/>
      <c r="H512" s="64"/>
      <c r="I512" s="64"/>
      <c r="J512" s="64"/>
      <c r="K512" s="73"/>
      <c r="L512" s="62"/>
      <c r="M512" s="64"/>
      <c r="N512" s="58"/>
      <c r="O512" s="58"/>
      <c r="P512" s="58"/>
      <c r="Q512" s="57"/>
      <c r="R512" s="58"/>
    </row>
    <row r="513" spans="2:18">
      <c r="B513" s="74"/>
      <c r="C513" s="72"/>
      <c r="D513" s="58"/>
      <c r="E513" s="58"/>
      <c r="F513" s="64"/>
      <c r="G513" s="58"/>
      <c r="H513" s="64"/>
      <c r="I513" s="64"/>
      <c r="J513" s="64"/>
      <c r="K513" s="73"/>
      <c r="L513" s="62"/>
      <c r="M513" s="64"/>
      <c r="N513" s="58"/>
      <c r="O513" s="58"/>
      <c r="P513" s="58"/>
      <c r="Q513" s="57"/>
      <c r="R513" s="58"/>
    </row>
    <row r="514" spans="2:18">
      <c r="B514" s="74"/>
      <c r="C514" s="72"/>
      <c r="D514" s="58"/>
      <c r="E514" s="58"/>
      <c r="F514" s="64"/>
      <c r="G514" s="58"/>
      <c r="H514" s="64"/>
      <c r="I514" s="64"/>
      <c r="J514" s="64"/>
      <c r="K514" s="73"/>
      <c r="L514" s="62"/>
      <c r="M514" s="64"/>
      <c r="N514" s="58"/>
      <c r="O514" s="58"/>
      <c r="P514" s="58"/>
      <c r="Q514" s="57"/>
      <c r="R514" s="58"/>
    </row>
    <row r="515" spans="2:18">
      <c r="B515" s="74"/>
      <c r="C515" s="72"/>
      <c r="D515" s="58"/>
      <c r="E515" s="58"/>
      <c r="F515" s="64"/>
      <c r="G515" s="58"/>
      <c r="H515" s="64"/>
      <c r="I515" s="64"/>
      <c r="J515" s="64"/>
      <c r="K515" s="73"/>
      <c r="L515" s="62"/>
      <c r="M515" s="64"/>
      <c r="N515" s="58"/>
      <c r="O515" s="58"/>
      <c r="P515" s="58"/>
      <c r="Q515" s="57"/>
      <c r="R515" s="58"/>
    </row>
    <row r="516" spans="2:18">
      <c r="B516" s="74"/>
      <c r="C516" s="72"/>
      <c r="D516" s="58"/>
      <c r="E516" s="58"/>
      <c r="F516" s="64"/>
      <c r="G516" s="58"/>
      <c r="H516" s="64"/>
      <c r="I516" s="64"/>
      <c r="J516" s="64"/>
      <c r="K516" s="73"/>
      <c r="L516" s="62"/>
      <c r="M516" s="64"/>
      <c r="N516" s="58"/>
      <c r="O516" s="58"/>
      <c r="P516" s="58"/>
      <c r="Q516" s="57"/>
      <c r="R516" s="58"/>
    </row>
    <row r="517" spans="2:18">
      <c r="B517" s="74"/>
      <c r="C517" s="72"/>
      <c r="D517" s="58"/>
      <c r="E517" s="58"/>
      <c r="F517" s="64"/>
      <c r="G517" s="58"/>
      <c r="H517" s="64"/>
      <c r="I517" s="64"/>
      <c r="J517" s="64"/>
      <c r="K517" s="73"/>
      <c r="L517" s="62"/>
      <c r="M517" s="64"/>
      <c r="N517" s="58"/>
      <c r="O517" s="58"/>
      <c r="P517" s="58"/>
      <c r="Q517" s="57"/>
      <c r="R517" s="58"/>
    </row>
    <row r="518" spans="2:18">
      <c r="B518" s="74"/>
      <c r="C518" s="72"/>
      <c r="D518" s="58"/>
      <c r="E518" s="58"/>
      <c r="F518" s="64"/>
      <c r="G518" s="58"/>
      <c r="H518" s="64"/>
      <c r="I518" s="64"/>
      <c r="J518" s="64"/>
      <c r="K518" s="73"/>
      <c r="L518" s="62"/>
      <c r="M518" s="64"/>
      <c r="N518" s="58"/>
      <c r="O518" s="58"/>
      <c r="P518" s="58"/>
      <c r="Q518" s="57"/>
      <c r="R518" s="58"/>
    </row>
    <row r="519" spans="2:18">
      <c r="B519" s="74"/>
      <c r="C519" s="72"/>
      <c r="D519" s="58"/>
      <c r="E519" s="58"/>
      <c r="F519" s="64"/>
      <c r="G519" s="58"/>
      <c r="H519" s="64"/>
      <c r="I519" s="64"/>
      <c r="J519" s="64"/>
      <c r="K519" s="73"/>
      <c r="L519" s="62"/>
      <c r="M519" s="64"/>
      <c r="N519" s="58"/>
      <c r="O519" s="58"/>
      <c r="P519" s="58"/>
      <c r="Q519" s="57"/>
      <c r="R519" s="58"/>
    </row>
    <row r="520" spans="2:18">
      <c r="B520" s="74"/>
      <c r="C520" s="72"/>
      <c r="D520" s="58"/>
      <c r="E520" s="58"/>
      <c r="F520" s="64"/>
      <c r="G520" s="58"/>
      <c r="H520" s="64"/>
      <c r="I520" s="64"/>
      <c r="J520" s="64"/>
      <c r="K520" s="73"/>
      <c r="L520" s="62"/>
      <c r="M520" s="64"/>
      <c r="N520" s="58"/>
      <c r="O520" s="58"/>
      <c r="P520" s="58"/>
      <c r="Q520" s="57"/>
      <c r="R520" s="58"/>
    </row>
    <row r="521" spans="2:18">
      <c r="B521" s="74"/>
      <c r="C521" s="72"/>
      <c r="D521" s="58"/>
      <c r="E521" s="58"/>
      <c r="F521" s="64"/>
      <c r="G521" s="58"/>
      <c r="H521" s="64"/>
      <c r="I521" s="64"/>
      <c r="J521" s="64"/>
      <c r="K521" s="73"/>
      <c r="L521" s="62"/>
      <c r="M521" s="64"/>
      <c r="N521" s="58"/>
      <c r="O521" s="58"/>
      <c r="P521" s="58"/>
      <c r="Q521" s="57"/>
      <c r="R521" s="58"/>
    </row>
    <row r="522" spans="2:18">
      <c r="B522" s="74"/>
      <c r="C522" s="72"/>
      <c r="D522" s="58"/>
      <c r="E522" s="58"/>
      <c r="F522" s="64"/>
      <c r="G522" s="58"/>
      <c r="H522" s="64"/>
      <c r="I522" s="64"/>
      <c r="J522" s="64"/>
      <c r="K522" s="73"/>
      <c r="L522" s="62"/>
      <c r="M522" s="64"/>
      <c r="N522" s="58"/>
      <c r="O522" s="58"/>
      <c r="P522" s="58"/>
      <c r="Q522" s="57"/>
      <c r="R522" s="58"/>
    </row>
    <row r="523" spans="2:18">
      <c r="B523" s="74"/>
      <c r="C523" s="72"/>
      <c r="D523" s="58"/>
      <c r="E523" s="58"/>
      <c r="F523" s="64"/>
      <c r="G523" s="58"/>
      <c r="H523" s="64"/>
      <c r="I523" s="64"/>
      <c r="J523" s="64"/>
      <c r="K523" s="73"/>
      <c r="L523" s="62"/>
      <c r="M523" s="64"/>
      <c r="N523" s="58"/>
      <c r="O523" s="58"/>
      <c r="P523" s="58"/>
      <c r="Q523" s="57"/>
      <c r="R523" s="58"/>
    </row>
    <row r="524" spans="2:18">
      <c r="B524" s="74"/>
      <c r="C524" s="72"/>
      <c r="D524" s="58"/>
      <c r="E524" s="58"/>
      <c r="F524" s="64"/>
      <c r="G524" s="58"/>
      <c r="H524" s="64"/>
      <c r="I524" s="64"/>
      <c r="J524" s="64"/>
      <c r="K524" s="73"/>
      <c r="L524" s="62"/>
      <c r="M524" s="64"/>
      <c r="N524" s="58"/>
      <c r="O524" s="58"/>
      <c r="P524" s="58"/>
      <c r="Q524" s="57"/>
      <c r="R524" s="58"/>
    </row>
    <row r="525" spans="2:18">
      <c r="B525" s="74"/>
      <c r="C525" s="72"/>
      <c r="D525" s="58"/>
      <c r="E525" s="58"/>
      <c r="F525" s="64"/>
      <c r="G525" s="58"/>
      <c r="H525" s="64"/>
      <c r="I525" s="64"/>
      <c r="J525" s="64"/>
      <c r="K525" s="73"/>
      <c r="L525" s="62"/>
      <c r="M525" s="64"/>
      <c r="N525" s="58"/>
      <c r="O525" s="58"/>
      <c r="P525" s="58"/>
      <c r="Q525" s="57"/>
      <c r="R525" s="58"/>
    </row>
    <row r="526" spans="2:18">
      <c r="B526" s="74"/>
      <c r="C526" s="72"/>
      <c r="D526" s="58"/>
      <c r="E526" s="58"/>
      <c r="F526" s="64"/>
      <c r="G526" s="58"/>
      <c r="H526" s="64"/>
      <c r="I526" s="64"/>
      <c r="J526" s="64"/>
      <c r="K526" s="73"/>
      <c r="L526" s="62"/>
      <c r="M526" s="64"/>
      <c r="N526" s="58"/>
      <c r="O526" s="58"/>
      <c r="P526" s="58"/>
      <c r="Q526" s="57"/>
      <c r="R526" s="58"/>
    </row>
    <row r="527" spans="2:18">
      <c r="B527" s="74"/>
      <c r="C527" s="72"/>
      <c r="D527" s="58"/>
      <c r="E527" s="58"/>
      <c r="F527" s="64"/>
      <c r="G527" s="58"/>
      <c r="H527" s="64"/>
      <c r="I527" s="64"/>
      <c r="J527" s="64"/>
      <c r="K527" s="73"/>
      <c r="L527" s="62"/>
      <c r="M527" s="64"/>
      <c r="N527" s="58"/>
      <c r="O527" s="58"/>
      <c r="P527" s="58"/>
      <c r="Q527" s="57"/>
      <c r="R527" s="58"/>
    </row>
    <row r="528" spans="2:18">
      <c r="B528" s="74"/>
      <c r="C528" s="72"/>
      <c r="D528" s="58"/>
      <c r="E528" s="58"/>
      <c r="F528" s="64"/>
      <c r="G528" s="58"/>
      <c r="H528" s="64"/>
      <c r="I528" s="64"/>
      <c r="J528" s="64"/>
      <c r="K528" s="73"/>
      <c r="L528" s="62"/>
      <c r="M528" s="64"/>
      <c r="N528" s="58"/>
      <c r="O528" s="58"/>
      <c r="P528" s="58"/>
      <c r="Q528" s="57"/>
      <c r="R528" s="58"/>
    </row>
    <row r="529" spans="2:18">
      <c r="B529" s="74"/>
      <c r="C529" s="72"/>
      <c r="D529" s="58"/>
      <c r="E529" s="58"/>
      <c r="F529" s="64"/>
      <c r="G529" s="58"/>
      <c r="H529" s="64"/>
      <c r="I529" s="64"/>
      <c r="J529" s="64"/>
      <c r="K529" s="73"/>
      <c r="L529" s="62"/>
      <c r="M529" s="64"/>
      <c r="N529" s="58"/>
      <c r="O529" s="58"/>
      <c r="P529" s="58"/>
      <c r="Q529" s="57"/>
      <c r="R529" s="58"/>
    </row>
    <row r="530" spans="2:18">
      <c r="B530" s="74"/>
      <c r="C530" s="72"/>
      <c r="D530" s="58"/>
      <c r="E530" s="58"/>
      <c r="F530" s="64"/>
      <c r="G530" s="58"/>
      <c r="H530" s="64"/>
      <c r="I530" s="64"/>
      <c r="J530" s="64"/>
      <c r="K530" s="73"/>
      <c r="L530" s="62"/>
      <c r="M530" s="64"/>
      <c r="N530" s="58"/>
      <c r="O530" s="58"/>
      <c r="P530" s="58"/>
      <c r="Q530" s="57"/>
      <c r="R530" s="58"/>
    </row>
    <row r="531" spans="2:18">
      <c r="B531" s="74"/>
      <c r="C531" s="72"/>
      <c r="D531" s="58"/>
      <c r="E531" s="58"/>
      <c r="F531" s="64"/>
      <c r="G531" s="58"/>
      <c r="H531" s="64"/>
      <c r="I531" s="64"/>
      <c r="J531" s="64"/>
      <c r="K531" s="73"/>
      <c r="L531" s="62"/>
      <c r="M531" s="64"/>
      <c r="N531" s="58"/>
      <c r="O531" s="58"/>
      <c r="P531" s="58"/>
      <c r="Q531" s="57"/>
      <c r="R531" s="58"/>
    </row>
    <row r="532" spans="2:18">
      <c r="B532" s="74"/>
      <c r="C532" s="72"/>
      <c r="D532" s="58"/>
      <c r="E532" s="58"/>
      <c r="F532" s="64"/>
      <c r="G532" s="58"/>
      <c r="H532" s="64"/>
      <c r="I532" s="64"/>
      <c r="J532" s="64"/>
      <c r="K532" s="73"/>
      <c r="L532" s="62"/>
      <c r="M532" s="64"/>
      <c r="N532" s="58"/>
      <c r="O532" s="58"/>
      <c r="P532" s="58"/>
      <c r="Q532" s="57"/>
      <c r="R532" s="58"/>
    </row>
    <row r="533" spans="2:18">
      <c r="B533" s="74"/>
      <c r="C533" s="72"/>
      <c r="D533" s="58"/>
      <c r="E533" s="58"/>
      <c r="F533" s="64"/>
      <c r="G533" s="58"/>
      <c r="H533" s="64"/>
      <c r="I533" s="64"/>
      <c r="J533" s="64"/>
      <c r="K533" s="73"/>
      <c r="L533" s="62"/>
      <c r="M533" s="64"/>
      <c r="N533" s="58"/>
      <c r="O533" s="58"/>
      <c r="P533" s="58"/>
      <c r="Q533" s="57"/>
      <c r="R533" s="58"/>
    </row>
    <row r="534" spans="2:18">
      <c r="B534" s="74"/>
      <c r="C534" s="72"/>
      <c r="D534" s="58"/>
      <c r="E534" s="58"/>
      <c r="F534" s="64"/>
      <c r="G534" s="58"/>
      <c r="H534" s="64"/>
      <c r="I534" s="64"/>
      <c r="J534" s="64"/>
      <c r="K534" s="73"/>
      <c r="L534" s="62"/>
      <c r="M534" s="64"/>
      <c r="N534" s="58"/>
      <c r="O534" s="58"/>
      <c r="P534" s="58"/>
      <c r="Q534" s="57"/>
      <c r="R534" s="58"/>
    </row>
    <row r="535" spans="2:18">
      <c r="B535" s="74"/>
      <c r="C535" s="72"/>
      <c r="D535" s="58"/>
      <c r="E535" s="58"/>
      <c r="F535" s="64"/>
      <c r="G535" s="58"/>
      <c r="H535" s="64"/>
      <c r="I535" s="64"/>
      <c r="J535" s="64"/>
      <c r="K535" s="73"/>
      <c r="L535" s="62"/>
      <c r="M535" s="64"/>
      <c r="N535" s="58"/>
      <c r="O535" s="58"/>
      <c r="P535" s="58"/>
      <c r="Q535" s="57"/>
      <c r="R535" s="58"/>
    </row>
    <row r="536" spans="2:18">
      <c r="B536" s="74"/>
      <c r="C536" s="72"/>
      <c r="D536" s="58"/>
      <c r="E536" s="58"/>
      <c r="F536" s="64"/>
      <c r="G536" s="58"/>
      <c r="H536" s="64"/>
      <c r="I536" s="64"/>
      <c r="J536" s="64"/>
      <c r="K536" s="73"/>
      <c r="L536" s="62"/>
      <c r="M536" s="64"/>
      <c r="N536" s="58"/>
      <c r="O536" s="58"/>
      <c r="P536" s="58"/>
      <c r="Q536" s="57"/>
      <c r="R536" s="58"/>
    </row>
    <row r="537" spans="2:18">
      <c r="B537" s="74"/>
      <c r="C537" s="72"/>
      <c r="D537" s="58"/>
      <c r="E537" s="58"/>
      <c r="F537" s="64"/>
      <c r="G537" s="58"/>
      <c r="H537" s="64"/>
      <c r="I537" s="64"/>
      <c r="J537" s="64"/>
      <c r="K537" s="73"/>
      <c r="L537" s="62"/>
      <c r="M537" s="64"/>
      <c r="N537" s="58"/>
      <c r="O537" s="58"/>
      <c r="P537" s="58"/>
      <c r="Q537" s="57"/>
      <c r="R537" s="58"/>
    </row>
    <row r="538" spans="2:18">
      <c r="B538" s="74"/>
      <c r="C538" s="72"/>
      <c r="D538" s="58"/>
      <c r="E538" s="58"/>
      <c r="F538" s="64"/>
      <c r="G538" s="58"/>
      <c r="H538" s="64"/>
      <c r="I538" s="64"/>
      <c r="J538" s="64"/>
      <c r="K538" s="73"/>
      <c r="L538" s="62"/>
      <c r="M538" s="64"/>
      <c r="N538" s="58"/>
      <c r="O538" s="58"/>
      <c r="P538" s="58"/>
      <c r="Q538" s="57"/>
      <c r="R538" s="58"/>
    </row>
    <row r="539" spans="2:18">
      <c r="B539" s="74"/>
      <c r="C539" s="72"/>
      <c r="D539" s="58"/>
      <c r="E539" s="58"/>
      <c r="F539" s="64"/>
      <c r="G539" s="58"/>
      <c r="H539" s="64"/>
      <c r="I539" s="64"/>
      <c r="J539" s="64"/>
      <c r="K539" s="73"/>
      <c r="L539" s="62"/>
      <c r="M539" s="64"/>
      <c r="N539" s="58"/>
      <c r="O539" s="58"/>
      <c r="P539" s="58"/>
      <c r="Q539" s="57"/>
      <c r="R539" s="58"/>
    </row>
    <row r="540" spans="2:18">
      <c r="B540" s="74"/>
      <c r="C540" s="72"/>
      <c r="D540" s="58"/>
      <c r="E540" s="58"/>
      <c r="F540" s="64"/>
      <c r="G540" s="58"/>
      <c r="H540" s="64"/>
      <c r="I540" s="64"/>
      <c r="J540" s="64"/>
      <c r="K540" s="73"/>
      <c r="L540" s="62"/>
      <c r="M540" s="64"/>
      <c r="N540" s="58"/>
      <c r="O540" s="58"/>
      <c r="P540" s="58"/>
      <c r="Q540" s="57"/>
      <c r="R540" s="58"/>
    </row>
    <row r="541" spans="2:18">
      <c r="B541" s="74"/>
      <c r="C541" s="72"/>
      <c r="D541" s="58"/>
      <c r="E541" s="58"/>
      <c r="F541" s="64"/>
      <c r="G541" s="58"/>
      <c r="H541" s="64"/>
      <c r="I541" s="64"/>
      <c r="J541" s="64"/>
      <c r="K541" s="73"/>
      <c r="L541" s="62"/>
      <c r="M541" s="64"/>
      <c r="N541" s="58"/>
      <c r="O541" s="58"/>
      <c r="P541" s="58"/>
      <c r="Q541" s="57"/>
      <c r="R541" s="58"/>
    </row>
    <row r="542" spans="2:18">
      <c r="B542" s="74"/>
      <c r="C542" s="72"/>
      <c r="D542" s="58"/>
      <c r="E542" s="58"/>
      <c r="F542" s="64"/>
      <c r="G542" s="58"/>
      <c r="H542" s="64"/>
      <c r="I542" s="64"/>
      <c r="J542" s="64"/>
      <c r="K542" s="73"/>
      <c r="L542" s="62"/>
      <c r="M542" s="64"/>
      <c r="N542" s="58"/>
      <c r="O542" s="58"/>
      <c r="P542" s="58"/>
      <c r="Q542" s="57"/>
      <c r="R542" s="58"/>
    </row>
    <row r="543" spans="2:18">
      <c r="B543" s="74"/>
      <c r="C543" s="72"/>
      <c r="D543" s="58"/>
      <c r="E543" s="58"/>
      <c r="F543" s="64"/>
      <c r="G543" s="58"/>
      <c r="H543" s="64"/>
      <c r="I543" s="64"/>
      <c r="J543" s="64"/>
      <c r="K543" s="73"/>
      <c r="L543" s="62"/>
      <c r="M543" s="64"/>
      <c r="N543" s="58"/>
      <c r="O543" s="58"/>
      <c r="P543" s="58"/>
      <c r="Q543" s="57"/>
      <c r="R543" s="58"/>
    </row>
    <row r="544" spans="2:18">
      <c r="B544" s="74"/>
      <c r="C544" s="72"/>
      <c r="D544" s="58"/>
      <c r="E544" s="58"/>
      <c r="F544" s="64"/>
      <c r="G544" s="58"/>
      <c r="H544" s="64"/>
      <c r="I544" s="64"/>
      <c r="J544" s="64"/>
      <c r="K544" s="73"/>
      <c r="L544" s="62"/>
      <c r="M544" s="64"/>
      <c r="N544" s="58"/>
      <c r="O544" s="58"/>
      <c r="P544" s="58"/>
      <c r="Q544" s="57"/>
      <c r="R544" s="58"/>
    </row>
    <row r="545" spans="2:18">
      <c r="B545" s="74"/>
      <c r="C545" s="72"/>
      <c r="D545" s="58"/>
      <c r="E545" s="58"/>
      <c r="F545" s="64"/>
      <c r="G545" s="58"/>
      <c r="H545" s="64"/>
      <c r="I545" s="64"/>
      <c r="J545" s="64"/>
      <c r="K545" s="73"/>
      <c r="L545" s="62"/>
      <c r="M545" s="64"/>
      <c r="N545" s="58"/>
      <c r="O545" s="58"/>
      <c r="P545" s="58"/>
      <c r="Q545" s="57"/>
      <c r="R545" s="58"/>
    </row>
    <row r="546" spans="2:18">
      <c r="B546" s="74"/>
      <c r="C546" s="72"/>
      <c r="D546" s="58"/>
      <c r="E546" s="58"/>
      <c r="F546" s="64"/>
      <c r="G546" s="58"/>
      <c r="H546" s="64"/>
      <c r="I546" s="64"/>
      <c r="J546" s="64"/>
      <c r="K546" s="73"/>
      <c r="L546" s="62"/>
      <c r="M546" s="64"/>
      <c r="N546" s="58"/>
      <c r="O546" s="58"/>
      <c r="P546" s="58"/>
      <c r="Q546" s="57"/>
      <c r="R546" s="58"/>
    </row>
    <row r="547" spans="2:18">
      <c r="B547" s="74"/>
      <c r="C547" s="72"/>
      <c r="D547" s="58"/>
      <c r="E547" s="58"/>
      <c r="F547" s="64"/>
      <c r="G547" s="58"/>
      <c r="H547" s="64"/>
      <c r="I547" s="64"/>
      <c r="J547" s="64"/>
      <c r="K547" s="73"/>
      <c r="L547" s="62"/>
      <c r="M547" s="64"/>
      <c r="N547" s="58"/>
      <c r="O547" s="58"/>
      <c r="P547" s="58"/>
      <c r="Q547" s="57"/>
      <c r="R547" s="58"/>
    </row>
    <row r="548" spans="2:18">
      <c r="B548" s="74"/>
      <c r="C548" s="72"/>
      <c r="D548" s="58"/>
      <c r="E548" s="58"/>
      <c r="F548" s="64"/>
      <c r="G548" s="58"/>
      <c r="H548" s="64"/>
      <c r="I548" s="64"/>
      <c r="J548" s="64"/>
      <c r="K548" s="73"/>
      <c r="L548" s="62"/>
      <c r="M548" s="64"/>
      <c r="N548" s="58"/>
      <c r="O548" s="58"/>
      <c r="P548" s="58"/>
      <c r="Q548" s="57"/>
      <c r="R548" s="58"/>
    </row>
    <row r="549" spans="2:18">
      <c r="B549" s="74"/>
      <c r="C549" s="72"/>
      <c r="D549" s="58"/>
      <c r="E549" s="58"/>
      <c r="F549" s="64"/>
      <c r="G549" s="58"/>
      <c r="H549" s="64"/>
      <c r="I549" s="64"/>
      <c r="J549" s="64"/>
      <c r="K549" s="73"/>
      <c r="L549" s="62"/>
      <c r="M549" s="64"/>
      <c r="N549" s="58"/>
      <c r="O549" s="58"/>
      <c r="P549" s="58"/>
      <c r="Q549" s="57"/>
      <c r="R549" s="58"/>
    </row>
    <row r="550" spans="2:18">
      <c r="B550" s="74"/>
      <c r="C550" s="72"/>
      <c r="D550" s="58"/>
      <c r="E550" s="58"/>
      <c r="F550" s="64"/>
      <c r="G550" s="58"/>
      <c r="H550" s="64"/>
      <c r="I550" s="64"/>
      <c r="J550" s="64"/>
      <c r="K550" s="73"/>
      <c r="L550" s="62"/>
      <c r="M550" s="64"/>
      <c r="N550" s="58"/>
      <c r="O550" s="58"/>
      <c r="P550" s="58"/>
      <c r="Q550" s="57"/>
      <c r="R550" s="58"/>
    </row>
    <row r="551" spans="2:18">
      <c r="B551" s="74"/>
      <c r="C551" s="72"/>
      <c r="D551" s="58"/>
      <c r="E551" s="58"/>
      <c r="F551" s="64"/>
      <c r="G551" s="58"/>
      <c r="H551" s="64"/>
      <c r="I551" s="64"/>
      <c r="J551" s="64"/>
      <c r="K551" s="73"/>
      <c r="L551" s="62"/>
      <c r="M551" s="64"/>
      <c r="N551" s="58"/>
      <c r="O551" s="58"/>
      <c r="P551" s="58"/>
      <c r="Q551" s="57"/>
      <c r="R551" s="58"/>
    </row>
    <row r="552" spans="2:18">
      <c r="B552" s="74"/>
      <c r="C552" s="72"/>
      <c r="D552" s="58"/>
      <c r="E552" s="58"/>
      <c r="F552" s="64"/>
      <c r="G552" s="58"/>
      <c r="H552" s="64"/>
      <c r="I552" s="64"/>
      <c r="J552" s="64"/>
      <c r="K552" s="73"/>
      <c r="L552" s="62"/>
      <c r="M552" s="64"/>
      <c r="N552" s="58"/>
      <c r="O552" s="58"/>
      <c r="P552" s="58"/>
      <c r="Q552" s="57"/>
      <c r="R552" s="58"/>
    </row>
    <row r="553" spans="2:18">
      <c r="B553" s="74"/>
      <c r="C553" s="72"/>
      <c r="D553" s="58"/>
      <c r="E553" s="58"/>
      <c r="F553" s="64"/>
      <c r="G553" s="58"/>
      <c r="H553" s="64"/>
      <c r="I553" s="64"/>
      <c r="J553" s="64"/>
      <c r="K553" s="73"/>
      <c r="L553" s="62"/>
      <c r="M553" s="64"/>
      <c r="N553" s="58"/>
      <c r="O553" s="58"/>
      <c r="P553" s="58"/>
      <c r="Q553" s="57"/>
      <c r="R553" s="58"/>
    </row>
    <row r="554" spans="2:18">
      <c r="B554" s="74"/>
      <c r="C554" s="72"/>
      <c r="D554" s="58"/>
      <c r="E554" s="58"/>
      <c r="F554" s="64"/>
      <c r="G554" s="58"/>
      <c r="H554" s="64"/>
      <c r="I554" s="64"/>
      <c r="J554" s="64"/>
      <c r="K554" s="73"/>
      <c r="L554" s="62"/>
      <c r="M554" s="64"/>
      <c r="N554" s="58"/>
      <c r="O554" s="58"/>
      <c r="P554" s="58"/>
      <c r="Q554" s="57"/>
      <c r="R554" s="58"/>
    </row>
    <row r="555" spans="2:18">
      <c r="B555" s="74"/>
      <c r="C555" s="72"/>
      <c r="D555" s="58"/>
      <c r="E555" s="58"/>
      <c r="F555" s="64"/>
      <c r="G555" s="58"/>
      <c r="H555" s="64"/>
      <c r="I555" s="64"/>
      <c r="J555" s="64"/>
      <c r="K555" s="73"/>
      <c r="L555" s="62"/>
      <c r="M555" s="64"/>
      <c r="N555" s="58"/>
      <c r="O555" s="58"/>
      <c r="P555" s="58"/>
      <c r="Q555" s="57"/>
      <c r="R555" s="58"/>
    </row>
    <row r="556" spans="2:18">
      <c r="B556" s="74"/>
      <c r="C556" s="72"/>
      <c r="D556" s="58"/>
      <c r="E556" s="58"/>
      <c r="F556" s="64"/>
      <c r="G556" s="58"/>
      <c r="H556" s="64"/>
      <c r="I556" s="64"/>
      <c r="J556" s="64"/>
      <c r="K556" s="73"/>
      <c r="L556" s="62"/>
      <c r="M556" s="64"/>
      <c r="N556" s="58"/>
      <c r="O556" s="58"/>
      <c r="P556" s="58"/>
      <c r="Q556" s="57"/>
      <c r="R556" s="58"/>
    </row>
    <row r="557" spans="2:18">
      <c r="B557" s="74"/>
      <c r="C557" s="72"/>
      <c r="D557" s="58"/>
      <c r="E557" s="58"/>
      <c r="F557" s="64"/>
      <c r="G557" s="58"/>
      <c r="H557" s="64"/>
      <c r="I557" s="64"/>
      <c r="J557" s="64"/>
      <c r="K557" s="73"/>
      <c r="L557" s="62"/>
      <c r="M557" s="64"/>
      <c r="N557" s="58"/>
      <c r="O557" s="58"/>
      <c r="P557" s="58"/>
      <c r="Q557" s="57"/>
      <c r="R557" s="58"/>
    </row>
    <row r="558" spans="2:18">
      <c r="B558" s="74"/>
      <c r="C558" s="72"/>
      <c r="D558" s="58"/>
      <c r="E558" s="58"/>
      <c r="F558" s="64"/>
      <c r="G558" s="58"/>
      <c r="H558" s="64"/>
      <c r="I558" s="64"/>
      <c r="J558" s="64"/>
      <c r="K558" s="73"/>
      <c r="L558" s="62"/>
      <c r="M558" s="64"/>
      <c r="N558" s="58"/>
      <c r="O558" s="58"/>
      <c r="P558" s="58"/>
      <c r="Q558" s="57"/>
      <c r="R558" s="58"/>
    </row>
    <row r="559" spans="2:18">
      <c r="B559" s="74"/>
      <c r="C559" s="72"/>
      <c r="D559" s="58"/>
      <c r="E559" s="58"/>
      <c r="F559" s="64"/>
      <c r="G559" s="58"/>
      <c r="H559" s="64"/>
      <c r="I559" s="64"/>
      <c r="J559" s="64"/>
      <c r="K559" s="73"/>
      <c r="L559" s="62"/>
      <c r="M559" s="64"/>
      <c r="N559" s="58"/>
      <c r="O559" s="58"/>
      <c r="P559" s="58"/>
      <c r="Q559" s="57"/>
      <c r="R559" s="58"/>
    </row>
    <row r="560" spans="2:18">
      <c r="B560" s="74"/>
      <c r="C560" s="72"/>
      <c r="D560" s="58"/>
      <c r="E560" s="58"/>
      <c r="F560" s="64"/>
      <c r="G560" s="58"/>
      <c r="H560" s="64"/>
      <c r="I560" s="64"/>
      <c r="J560" s="64"/>
      <c r="K560" s="73"/>
      <c r="L560" s="62"/>
      <c r="M560" s="64"/>
      <c r="N560" s="58"/>
      <c r="O560" s="58"/>
      <c r="P560" s="58"/>
      <c r="Q560" s="57"/>
      <c r="R560" s="58"/>
    </row>
    <row r="561" spans="2:18">
      <c r="B561" s="74"/>
      <c r="C561" s="72"/>
      <c r="D561" s="58"/>
      <c r="E561" s="58"/>
      <c r="F561" s="64"/>
      <c r="G561" s="58"/>
      <c r="H561" s="64"/>
      <c r="I561" s="64"/>
      <c r="J561" s="64"/>
      <c r="K561" s="73"/>
      <c r="L561" s="62"/>
      <c r="M561" s="64"/>
      <c r="N561" s="58"/>
      <c r="O561" s="58"/>
      <c r="P561" s="58"/>
      <c r="Q561" s="57"/>
      <c r="R561" s="58"/>
    </row>
    <row r="562" spans="2:18">
      <c r="B562" s="74"/>
      <c r="C562" s="72"/>
      <c r="D562" s="58"/>
      <c r="E562" s="58"/>
      <c r="F562" s="64"/>
      <c r="G562" s="58"/>
      <c r="H562" s="64"/>
      <c r="I562" s="64"/>
      <c r="J562" s="64"/>
      <c r="K562" s="73"/>
      <c r="L562" s="62"/>
      <c r="M562" s="64"/>
      <c r="N562" s="58"/>
      <c r="O562" s="58"/>
      <c r="P562" s="58"/>
      <c r="Q562" s="57"/>
      <c r="R562" s="58"/>
    </row>
    <row r="563" spans="2:18">
      <c r="B563" s="74"/>
      <c r="C563" s="72"/>
      <c r="D563" s="58"/>
      <c r="E563" s="58"/>
      <c r="F563" s="64"/>
      <c r="G563" s="58"/>
      <c r="H563" s="64"/>
      <c r="I563" s="64"/>
      <c r="J563" s="64"/>
      <c r="K563" s="73"/>
      <c r="L563" s="62"/>
      <c r="M563" s="64"/>
      <c r="N563" s="58"/>
      <c r="O563" s="58"/>
      <c r="P563" s="58"/>
      <c r="Q563" s="57"/>
      <c r="R563" s="58"/>
    </row>
    <row r="564" spans="2:18">
      <c r="B564" s="74"/>
      <c r="C564" s="72"/>
      <c r="D564" s="58"/>
      <c r="E564" s="58"/>
      <c r="F564" s="64"/>
      <c r="G564" s="58"/>
      <c r="H564" s="64"/>
      <c r="I564" s="64"/>
      <c r="J564" s="64"/>
      <c r="K564" s="73"/>
      <c r="L564" s="62"/>
      <c r="M564" s="64"/>
      <c r="N564" s="58"/>
      <c r="O564" s="58"/>
      <c r="P564" s="58"/>
      <c r="Q564" s="57"/>
      <c r="R564" s="58"/>
    </row>
    <row r="565" spans="2:18">
      <c r="B565" s="74"/>
      <c r="C565" s="72"/>
      <c r="D565" s="58"/>
      <c r="E565" s="58"/>
      <c r="F565" s="64"/>
      <c r="G565" s="58"/>
      <c r="H565" s="64"/>
      <c r="I565" s="64"/>
      <c r="J565" s="64"/>
      <c r="K565" s="73"/>
      <c r="L565" s="62"/>
      <c r="M565" s="64"/>
      <c r="N565" s="58"/>
      <c r="O565" s="58"/>
      <c r="P565" s="58"/>
      <c r="Q565" s="57"/>
      <c r="R565" s="58"/>
    </row>
    <row r="566" spans="2:18">
      <c r="B566" s="74"/>
      <c r="C566" s="72"/>
      <c r="D566" s="58"/>
      <c r="E566" s="58"/>
      <c r="F566" s="64"/>
      <c r="G566" s="58"/>
      <c r="H566" s="64"/>
      <c r="I566" s="64"/>
      <c r="J566" s="64"/>
      <c r="K566" s="73"/>
      <c r="L566" s="62"/>
      <c r="M566" s="64"/>
      <c r="N566" s="58"/>
      <c r="O566" s="58"/>
      <c r="P566" s="58"/>
      <c r="Q566" s="57"/>
      <c r="R566" s="58"/>
    </row>
    <row r="567" spans="2:18">
      <c r="B567" s="74"/>
      <c r="C567" s="72"/>
      <c r="D567" s="58"/>
      <c r="E567" s="58"/>
      <c r="F567" s="64"/>
      <c r="G567" s="58"/>
      <c r="H567" s="64"/>
      <c r="I567" s="64"/>
      <c r="J567" s="64"/>
      <c r="K567" s="73"/>
      <c r="L567" s="62"/>
      <c r="M567" s="64"/>
      <c r="N567" s="58"/>
      <c r="O567" s="58"/>
      <c r="P567" s="58"/>
      <c r="Q567" s="57"/>
      <c r="R567" s="58"/>
    </row>
    <row r="568" spans="2:18">
      <c r="B568" s="74"/>
      <c r="C568" s="72"/>
      <c r="D568" s="58"/>
      <c r="E568" s="58"/>
      <c r="F568" s="64"/>
      <c r="G568" s="58"/>
      <c r="H568" s="64"/>
      <c r="I568" s="64"/>
      <c r="J568" s="64"/>
      <c r="K568" s="73"/>
      <c r="L568" s="62"/>
      <c r="M568" s="64"/>
      <c r="N568" s="58"/>
      <c r="O568" s="58"/>
      <c r="P568" s="58"/>
      <c r="Q568" s="57"/>
      <c r="R568" s="58"/>
    </row>
    <row r="569" spans="2:18">
      <c r="B569" s="74"/>
      <c r="C569" s="72"/>
      <c r="D569" s="58"/>
      <c r="E569" s="58"/>
      <c r="F569" s="64"/>
      <c r="G569" s="58"/>
      <c r="H569" s="64"/>
      <c r="I569" s="64"/>
      <c r="J569" s="64"/>
      <c r="K569" s="73"/>
      <c r="L569" s="62"/>
      <c r="M569" s="64"/>
      <c r="N569" s="58"/>
      <c r="O569" s="58"/>
      <c r="P569" s="58"/>
      <c r="Q569" s="57"/>
      <c r="R569" s="58"/>
    </row>
    <row r="570" spans="2:18">
      <c r="B570" s="74"/>
      <c r="C570" s="72"/>
      <c r="D570" s="58"/>
      <c r="E570" s="58"/>
      <c r="F570" s="64"/>
      <c r="G570" s="58"/>
      <c r="H570" s="64"/>
      <c r="I570" s="64"/>
      <c r="J570" s="64"/>
      <c r="K570" s="73"/>
      <c r="L570" s="62"/>
      <c r="M570" s="64"/>
      <c r="N570" s="58"/>
      <c r="O570" s="58"/>
      <c r="P570" s="58"/>
      <c r="Q570" s="57"/>
      <c r="R570" s="58"/>
    </row>
    <row r="571" spans="2:18">
      <c r="B571" s="74"/>
      <c r="C571" s="72"/>
      <c r="D571" s="58"/>
      <c r="E571" s="58"/>
      <c r="F571" s="64"/>
      <c r="G571" s="58"/>
      <c r="H571" s="64"/>
      <c r="I571" s="64"/>
      <c r="J571" s="64"/>
      <c r="K571" s="73"/>
      <c r="L571" s="62"/>
      <c r="M571" s="64"/>
      <c r="N571" s="58"/>
      <c r="O571" s="58"/>
      <c r="P571" s="58"/>
      <c r="Q571" s="57"/>
      <c r="R571" s="58"/>
    </row>
    <row r="572" spans="2:18">
      <c r="B572" s="74"/>
      <c r="C572" s="72"/>
      <c r="D572" s="58"/>
      <c r="E572" s="58"/>
      <c r="F572" s="64"/>
      <c r="G572" s="58"/>
      <c r="H572" s="64"/>
      <c r="I572" s="64"/>
      <c r="J572" s="64"/>
      <c r="K572" s="73"/>
      <c r="L572" s="62"/>
      <c r="M572" s="64"/>
      <c r="N572" s="58"/>
      <c r="O572" s="58"/>
      <c r="P572" s="58"/>
      <c r="Q572" s="57"/>
      <c r="R572" s="58"/>
    </row>
    <row r="573" spans="2:18">
      <c r="B573" s="74"/>
      <c r="C573" s="72"/>
      <c r="D573" s="58"/>
      <c r="E573" s="58"/>
      <c r="F573" s="64"/>
      <c r="G573" s="58"/>
      <c r="H573" s="64"/>
      <c r="I573" s="64"/>
      <c r="J573" s="64"/>
      <c r="K573" s="73"/>
      <c r="L573" s="62"/>
      <c r="M573" s="64"/>
      <c r="N573" s="58"/>
      <c r="O573" s="58"/>
      <c r="P573" s="58"/>
      <c r="Q573" s="57"/>
      <c r="R573" s="58"/>
    </row>
    <row r="574" spans="2:18">
      <c r="B574" s="74"/>
      <c r="C574" s="72"/>
      <c r="D574" s="58"/>
      <c r="E574" s="58"/>
      <c r="F574" s="64"/>
      <c r="G574" s="58"/>
      <c r="H574" s="64"/>
      <c r="I574" s="64"/>
      <c r="J574" s="64"/>
      <c r="K574" s="73"/>
      <c r="L574" s="62"/>
      <c r="M574" s="64"/>
      <c r="N574" s="58"/>
      <c r="O574" s="58"/>
      <c r="P574" s="58"/>
      <c r="Q574" s="57"/>
      <c r="R574" s="58"/>
    </row>
    <row r="575" spans="2:18">
      <c r="B575" s="74"/>
      <c r="C575" s="72"/>
      <c r="D575" s="58"/>
      <c r="E575" s="58"/>
      <c r="F575" s="64"/>
      <c r="G575" s="58"/>
      <c r="H575" s="64"/>
      <c r="I575" s="64"/>
      <c r="J575" s="64"/>
      <c r="K575" s="73"/>
      <c r="L575" s="62"/>
      <c r="M575" s="64"/>
      <c r="N575" s="58"/>
      <c r="O575" s="58"/>
      <c r="P575" s="58"/>
      <c r="Q575" s="57"/>
      <c r="R575" s="58"/>
    </row>
    <row r="576" spans="2:18">
      <c r="B576" s="74"/>
      <c r="C576" s="72"/>
      <c r="D576" s="58"/>
      <c r="E576" s="58"/>
      <c r="F576" s="64"/>
      <c r="G576" s="58"/>
      <c r="H576" s="64"/>
      <c r="I576" s="64"/>
      <c r="J576" s="64"/>
      <c r="K576" s="73"/>
      <c r="L576" s="62"/>
      <c r="M576" s="64"/>
      <c r="N576" s="58"/>
      <c r="O576" s="58"/>
      <c r="P576" s="58"/>
      <c r="Q576" s="57"/>
      <c r="R576" s="58"/>
    </row>
    <row r="577" spans="2:18">
      <c r="B577" s="74"/>
      <c r="C577" s="72"/>
      <c r="D577" s="58"/>
      <c r="E577" s="58"/>
      <c r="F577" s="64"/>
      <c r="G577" s="58"/>
      <c r="H577" s="64"/>
      <c r="I577" s="64"/>
      <c r="J577" s="64"/>
      <c r="K577" s="73"/>
      <c r="L577" s="62"/>
      <c r="M577" s="64"/>
      <c r="N577" s="58"/>
      <c r="O577" s="58"/>
      <c r="P577" s="58"/>
      <c r="Q577" s="57"/>
      <c r="R577" s="58"/>
    </row>
    <row r="578" spans="2:18">
      <c r="B578" s="74"/>
      <c r="C578" s="72"/>
      <c r="D578" s="58"/>
      <c r="E578" s="58"/>
      <c r="F578" s="64"/>
      <c r="G578" s="58"/>
      <c r="H578" s="64"/>
      <c r="I578" s="64"/>
      <c r="J578" s="64"/>
      <c r="K578" s="73"/>
      <c r="L578" s="62"/>
      <c r="M578" s="64"/>
      <c r="N578" s="58"/>
      <c r="O578" s="58"/>
      <c r="P578" s="58"/>
      <c r="Q578" s="57"/>
      <c r="R578" s="58"/>
    </row>
    <row r="579" spans="2:18">
      <c r="B579" s="74"/>
      <c r="C579" s="72"/>
      <c r="D579" s="58"/>
      <c r="E579" s="58"/>
      <c r="F579" s="64"/>
      <c r="G579" s="58"/>
      <c r="H579" s="64"/>
      <c r="I579" s="64"/>
      <c r="J579" s="64"/>
      <c r="K579" s="73"/>
      <c r="L579" s="62"/>
      <c r="M579" s="64"/>
      <c r="N579" s="58"/>
      <c r="O579" s="58"/>
      <c r="P579" s="58"/>
      <c r="Q579" s="57"/>
      <c r="R579" s="58"/>
    </row>
    <row r="580" spans="2:18">
      <c r="B580" s="74"/>
      <c r="C580" s="72"/>
      <c r="D580" s="58"/>
      <c r="E580" s="58"/>
      <c r="F580" s="64"/>
      <c r="G580" s="58"/>
      <c r="H580" s="64"/>
      <c r="I580" s="64"/>
      <c r="J580" s="64"/>
      <c r="K580" s="73"/>
      <c r="L580" s="62"/>
      <c r="M580" s="64"/>
      <c r="N580" s="58"/>
      <c r="O580" s="58"/>
      <c r="P580" s="58"/>
      <c r="Q580" s="57"/>
      <c r="R580" s="58"/>
    </row>
    <row r="581" spans="2:18">
      <c r="B581" s="74"/>
      <c r="C581" s="72"/>
      <c r="D581" s="58"/>
      <c r="E581" s="58"/>
      <c r="F581" s="64"/>
      <c r="G581" s="58"/>
      <c r="H581" s="64"/>
      <c r="I581" s="64"/>
      <c r="J581" s="64"/>
      <c r="K581" s="73"/>
      <c r="L581" s="62"/>
      <c r="M581" s="64"/>
      <c r="N581" s="58"/>
      <c r="O581" s="58"/>
      <c r="P581" s="58"/>
      <c r="Q581" s="57"/>
      <c r="R581" s="58"/>
    </row>
    <row r="582" spans="2:18">
      <c r="B582" s="74"/>
      <c r="C582" s="72"/>
      <c r="D582" s="58"/>
      <c r="E582" s="58"/>
      <c r="F582" s="64"/>
      <c r="G582" s="58"/>
      <c r="H582" s="64"/>
      <c r="I582" s="64"/>
      <c r="J582" s="64"/>
      <c r="K582" s="73"/>
      <c r="L582" s="62"/>
      <c r="M582" s="64"/>
      <c r="N582" s="58"/>
      <c r="O582" s="58"/>
      <c r="P582" s="58"/>
      <c r="Q582" s="57"/>
      <c r="R582" s="58"/>
    </row>
    <row r="583" spans="2:18">
      <c r="B583" s="74"/>
      <c r="C583" s="72"/>
      <c r="D583" s="58"/>
      <c r="E583" s="58"/>
      <c r="F583" s="64"/>
      <c r="G583" s="58"/>
      <c r="H583" s="64"/>
      <c r="I583" s="64"/>
      <c r="J583" s="64"/>
      <c r="K583" s="73"/>
      <c r="L583" s="62"/>
      <c r="M583" s="64"/>
      <c r="N583" s="58"/>
      <c r="O583" s="58"/>
      <c r="P583" s="58"/>
      <c r="Q583" s="57"/>
      <c r="R583" s="58"/>
    </row>
    <row r="584" spans="2:18">
      <c r="B584" s="74"/>
      <c r="C584" s="72"/>
      <c r="D584" s="58"/>
      <c r="E584" s="58"/>
      <c r="F584" s="64"/>
      <c r="G584" s="58"/>
      <c r="H584" s="64"/>
      <c r="I584" s="64"/>
      <c r="J584" s="64"/>
      <c r="K584" s="73"/>
      <c r="L584" s="62"/>
      <c r="M584" s="64"/>
      <c r="N584" s="58"/>
      <c r="O584" s="58"/>
      <c r="P584" s="58"/>
      <c r="Q584" s="57"/>
      <c r="R584" s="58"/>
    </row>
    <row r="585" spans="2:18">
      <c r="B585" s="74"/>
      <c r="C585" s="72"/>
      <c r="D585" s="58"/>
      <c r="E585" s="58"/>
      <c r="F585" s="64"/>
      <c r="G585" s="58"/>
      <c r="H585" s="64"/>
      <c r="I585" s="64"/>
      <c r="J585" s="64"/>
      <c r="K585" s="73"/>
      <c r="L585" s="62"/>
      <c r="M585" s="64"/>
      <c r="N585" s="58"/>
      <c r="O585" s="58"/>
      <c r="P585" s="58"/>
      <c r="Q585" s="57"/>
      <c r="R585" s="58"/>
    </row>
    <row r="586" spans="2:18">
      <c r="B586" s="74"/>
      <c r="C586" s="72"/>
      <c r="D586" s="58"/>
      <c r="E586" s="58"/>
      <c r="F586" s="64"/>
      <c r="G586" s="58"/>
      <c r="H586" s="64"/>
      <c r="I586" s="64"/>
      <c r="J586" s="64"/>
      <c r="K586" s="73"/>
      <c r="L586" s="62"/>
      <c r="M586" s="64"/>
      <c r="N586" s="58"/>
      <c r="O586" s="58"/>
      <c r="P586" s="58"/>
      <c r="Q586" s="57"/>
      <c r="R586" s="58"/>
    </row>
    <row r="587" spans="2:18">
      <c r="B587" s="74"/>
      <c r="C587" s="72"/>
      <c r="D587" s="58"/>
      <c r="E587" s="58"/>
      <c r="F587" s="64"/>
      <c r="G587" s="58"/>
      <c r="H587" s="64"/>
      <c r="I587" s="64"/>
      <c r="J587" s="64"/>
      <c r="K587" s="73"/>
      <c r="L587" s="62"/>
      <c r="M587" s="64"/>
      <c r="N587" s="58"/>
      <c r="O587" s="58"/>
      <c r="P587" s="58"/>
      <c r="Q587" s="57"/>
      <c r="R587" s="58"/>
    </row>
    <row r="588" spans="2:18">
      <c r="B588" s="74"/>
      <c r="C588" s="72"/>
      <c r="D588" s="58"/>
      <c r="E588" s="58"/>
      <c r="F588" s="64"/>
      <c r="G588" s="58"/>
      <c r="H588" s="64"/>
      <c r="I588" s="64"/>
      <c r="J588" s="64"/>
      <c r="K588" s="73"/>
      <c r="L588" s="62"/>
      <c r="M588" s="64"/>
      <c r="N588" s="58"/>
      <c r="O588" s="58"/>
      <c r="P588" s="58"/>
      <c r="Q588" s="57"/>
      <c r="R588" s="58"/>
    </row>
    <row r="589" spans="2:18">
      <c r="B589" s="74"/>
      <c r="C589" s="72"/>
      <c r="D589" s="58"/>
      <c r="E589" s="58"/>
      <c r="F589" s="64"/>
      <c r="G589" s="58"/>
      <c r="H589" s="64"/>
      <c r="I589" s="64"/>
      <c r="J589" s="64"/>
      <c r="K589" s="73"/>
      <c r="L589" s="62"/>
      <c r="M589" s="64"/>
      <c r="N589" s="58"/>
      <c r="O589" s="58"/>
      <c r="P589" s="58"/>
      <c r="Q589" s="57"/>
      <c r="R589" s="58"/>
    </row>
    <row r="590" spans="2:18">
      <c r="B590" s="74"/>
      <c r="C590" s="72"/>
      <c r="D590" s="58"/>
      <c r="E590" s="58"/>
      <c r="F590" s="64"/>
      <c r="G590" s="58"/>
      <c r="H590" s="64"/>
      <c r="I590" s="64"/>
      <c r="J590" s="64"/>
      <c r="K590" s="73"/>
      <c r="L590" s="62"/>
      <c r="M590" s="64"/>
      <c r="N590" s="58"/>
      <c r="O590" s="58"/>
      <c r="P590" s="58"/>
      <c r="Q590" s="57"/>
      <c r="R590" s="58"/>
    </row>
    <row r="591" spans="2:18">
      <c r="B591" s="74"/>
      <c r="C591" s="72"/>
      <c r="D591" s="58"/>
      <c r="E591" s="58"/>
      <c r="F591" s="64"/>
      <c r="G591" s="58"/>
      <c r="H591" s="64"/>
      <c r="I591" s="64"/>
      <c r="J591" s="64"/>
      <c r="K591" s="73"/>
      <c r="L591" s="62"/>
      <c r="M591" s="64"/>
      <c r="N591" s="58"/>
      <c r="O591" s="58"/>
      <c r="P591" s="58"/>
      <c r="Q591" s="57"/>
      <c r="R591" s="58"/>
    </row>
    <row r="592" spans="2:18">
      <c r="B592" s="74"/>
      <c r="C592" s="72"/>
      <c r="D592" s="58"/>
      <c r="E592" s="58"/>
      <c r="F592" s="64"/>
      <c r="G592" s="58"/>
      <c r="H592" s="64"/>
      <c r="I592" s="64"/>
      <c r="J592" s="64"/>
      <c r="K592" s="73"/>
      <c r="L592" s="62"/>
      <c r="M592" s="64"/>
      <c r="N592" s="58"/>
      <c r="O592" s="58"/>
      <c r="P592" s="58"/>
      <c r="Q592" s="57"/>
      <c r="R592" s="58"/>
    </row>
    <row r="593" spans="2:18">
      <c r="B593" s="74"/>
      <c r="C593" s="72"/>
      <c r="D593" s="58"/>
      <c r="E593" s="58"/>
      <c r="F593" s="64"/>
      <c r="G593" s="58"/>
      <c r="H593" s="64"/>
      <c r="I593" s="64"/>
      <c r="J593" s="64"/>
      <c r="K593" s="73"/>
      <c r="L593" s="62"/>
      <c r="M593" s="64"/>
      <c r="N593" s="58"/>
      <c r="O593" s="58"/>
      <c r="P593" s="58"/>
      <c r="Q593" s="57"/>
      <c r="R593" s="58"/>
    </row>
    <row r="594" spans="2:18">
      <c r="B594" s="74"/>
      <c r="C594" s="72"/>
      <c r="D594" s="58"/>
      <c r="E594" s="58"/>
      <c r="F594" s="64"/>
      <c r="G594" s="58"/>
      <c r="H594" s="64"/>
      <c r="I594" s="64"/>
      <c r="J594" s="64"/>
      <c r="K594" s="73"/>
      <c r="L594" s="62"/>
      <c r="M594" s="64"/>
      <c r="N594" s="58"/>
      <c r="O594" s="58"/>
      <c r="P594" s="58"/>
      <c r="Q594" s="57"/>
      <c r="R594" s="58"/>
    </row>
    <row r="595" spans="2:18">
      <c r="B595" s="74"/>
      <c r="C595" s="72"/>
      <c r="D595" s="58"/>
      <c r="E595" s="58"/>
      <c r="F595" s="64"/>
      <c r="G595" s="58"/>
      <c r="H595" s="64"/>
      <c r="I595" s="64"/>
      <c r="J595" s="64"/>
      <c r="K595" s="73"/>
      <c r="L595" s="62"/>
      <c r="M595" s="64"/>
      <c r="N595" s="58"/>
      <c r="O595" s="58"/>
      <c r="P595" s="58"/>
      <c r="Q595" s="57"/>
      <c r="R595" s="58"/>
    </row>
    <row r="596" spans="2:18">
      <c r="B596" s="74"/>
      <c r="C596" s="72"/>
      <c r="D596" s="58"/>
      <c r="E596" s="58"/>
      <c r="F596" s="64"/>
      <c r="G596" s="58"/>
      <c r="H596" s="64"/>
      <c r="I596" s="64"/>
      <c r="J596" s="64"/>
      <c r="K596" s="73"/>
      <c r="L596" s="62"/>
      <c r="M596" s="64"/>
      <c r="N596" s="58"/>
      <c r="O596" s="58"/>
      <c r="P596" s="58"/>
      <c r="Q596" s="57"/>
      <c r="R596" s="58"/>
    </row>
    <row r="597" spans="2:18">
      <c r="B597" s="74"/>
      <c r="C597" s="72"/>
      <c r="D597" s="58"/>
      <c r="E597" s="58"/>
      <c r="F597" s="64"/>
      <c r="G597" s="58"/>
      <c r="H597" s="64"/>
      <c r="I597" s="64"/>
      <c r="J597" s="64"/>
      <c r="K597" s="73"/>
      <c r="L597" s="62"/>
      <c r="M597" s="64"/>
      <c r="N597" s="58"/>
      <c r="O597" s="58"/>
      <c r="P597" s="58"/>
      <c r="Q597" s="57"/>
      <c r="R597" s="58"/>
    </row>
    <row r="598" spans="2:18">
      <c r="B598" s="74"/>
      <c r="C598" s="72"/>
      <c r="D598" s="58"/>
      <c r="E598" s="58"/>
      <c r="F598" s="64"/>
      <c r="G598" s="58"/>
      <c r="H598" s="64"/>
      <c r="I598" s="64"/>
      <c r="J598" s="64"/>
      <c r="K598" s="73"/>
      <c r="L598" s="62"/>
      <c r="M598" s="64"/>
      <c r="N598" s="58"/>
      <c r="O598" s="58"/>
      <c r="P598" s="58"/>
      <c r="Q598" s="57"/>
      <c r="R598" s="58"/>
    </row>
    <row r="599" spans="2:18">
      <c r="B599" s="74"/>
      <c r="C599" s="72"/>
      <c r="D599" s="58"/>
      <c r="E599" s="58"/>
      <c r="F599" s="64"/>
      <c r="G599" s="58"/>
      <c r="H599" s="64"/>
      <c r="I599" s="64"/>
      <c r="J599" s="64"/>
      <c r="K599" s="73"/>
      <c r="L599" s="62"/>
      <c r="M599" s="64"/>
      <c r="N599" s="58"/>
      <c r="O599" s="58"/>
      <c r="P599" s="58"/>
      <c r="Q599" s="57"/>
      <c r="R599" s="58"/>
    </row>
    <row r="600" spans="2:18">
      <c r="B600" s="74"/>
      <c r="C600" s="72"/>
      <c r="D600" s="58"/>
      <c r="E600" s="58"/>
      <c r="F600" s="64"/>
      <c r="G600" s="58"/>
      <c r="H600" s="64"/>
      <c r="I600" s="64"/>
      <c r="J600" s="64"/>
      <c r="K600" s="73"/>
      <c r="L600" s="62"/>
      <c r="M600" s="64"/>
      <c r="N600" s="58"/>
      <c r="O600" s="58"/>
      <c r="P600" s="58"/>
      <c r="Q600" s="57"/>
      <c r="R600" s="58"/>
    </row>
    <row r="601" spans="2:18">
      <c r="B601" s="74"/>
      <c r="C601" s="72"/>
      <c r="D601" s="58"/>
      <c r="E601" s="58"/>
      <c r="F601" s="64"/>
      <c r="G601" s="58"/>
      <c r="H601" s="64"/>
      <c r="I601" s="64"/>
      <c r="J601" s="64"/>
      <c r="K601" s="73"/>
      <c r="L601" s="62"/>
      <c r="M601" s="64"/>
      <c r="N601" s="58"/>
      <c r="O601" s="58"/>
      <c r="P601" s="58"/>
      <c r="Q601" s="57"/>
      <c r="R601" s="58"/>
    </row>
    <row r="602" spans="2:18">
      <c r="B602" s="74"/>
      <c r="C602" s="72"/>
      <c r="D602" s="58"/>
      <c r="E602" s="58"/>
      <c r="F602" s="64"/>
      <c r="G602" s="58"/>
      <c r="H602" s="64"/>
      <c r="I602" s="64"/>
      <c r="J602" s="64"/>
      <c r="K602" s="73"/>
      <c r="L602" s="62"/>
      <c r="M602" s="64"/>
      <c r="N602" s="58"/>
      <c r="O602" s="58"/>
      <c r="P602" s="58"/>
      <c r="Q602" s="57"/>
      <c r="R602" s="58"/>
    </row>
    <row r="603" spans="2:18">
      <c r="B603" s="74"/>
      <c r="C603" s="72"/>
      <c r="D603" s="58"/>
      <c r="E603" s="58"/>
      <c r="F603" s="64"/>
      <c r="G603" s="58"/>
      <c r="H603" s="64"/>
      <c r="I603" s="64"/>
      <c r="J603" s="64"/>
      <c r="K603" s="73"/>
      <c r="L603" s="62"/>
      <c r="M603" s="64"/>
      <c r="N603" s="58"/>
      <c r="O603" s="58"/>
      <c r="P603" s="58"/>
      <c r="Q603" s="57"/>
      <c r="R603" s="58"/>
    </row>
    <row r="604" spans="2:18">
      <c r="B604" s="74"/>
      <c r="C604" s="72"/>
      <c r="D604" s="58"/>
      <c r="E604" s="58"/>
      <c r="F604" s="64"/>
      <c r="G604" s="58"/>
      <c r="H604" s="64"/>
      <c r="I604" s="64"/>
      <c r="J604" s="64"/>
      <c r="K604" s="73"/>
      <c r="L604" s="62"/>
      <c r="M604" s="64"/>
      <c r="N604" s="58"/>
      <c r="O604" s="58"/>
      <c r="P604" s="58"/>
      <c r="Q604" s="57"/>
      <c r="R604" s="58"/>
    </row>
    <row r="605" spans="2:18">
      <c r="B605" s="74"/>
      <c r="C605" s="72"/>
      <c r="D605" s="58"/>
      <c r="E605" s="58"/>
      <c r="F605" s="64"/>
      <c r="G605" s="58"/>
      <c r="H605" s="64"/>
      <c r="I605" s="64"/>
      <c r="J605" s="64"/>
      <c r="K605" s="73"/>
      <c r="L605" s="62"/>
      <c r="M605" s="64"/>
      <c r="N605" s="58"/>
      <c r="O605" s="58"/>
      <c r="P605" s="58"/>
      <c r="Q605" s="57"/>
      <c r="R605" s="58"/>
    </row>
    <row r="606" spans="2:18">
      <c r="B606" s="74"/>
      <c r="C606" s="72"/>
      <c r="D606" s="58"/>
      <c r="E606" s="58"/>
      <c r="F606" s="64"/>
      <c r="G606" s="58"/>
      <c r="H606" s="64"/>
      <c r="I606" s="64"/>
      <c r="J606" s="64"/>
      <c r="K606" s="73"/>
      <c r="L606" s="62"/>
      <c r="M606" s="64"/>
      <c r="N606" s="58"/>
      <c r="O606" s="58"/>
      <c r="P606" s="58"/>
      <c r="Q606" s="57"/>
      <c r="R606" s="58"/>
    </row>
    <row r="607" spans="2:18">
      <c r="B607" s="74"/>
      <c r="C607" s="72"/>
      <c r="D607" s="58"/>
      <c r="E607" s="58"/>
      <c r="F607" s="64"/>
      <c r="G607" s="58"/>
      <c r="H607" s="64"/>
      <c r="I607" s="64"/>
      <c r="J607" s="64"/>
      <c r="K607" s="73"/>
      <c r="L607" s="62"/>
      <c r="M607" s="64"/>
      <c r="N607" s="58"/>
      <c r="O607" s="58"/>
      <c r="P607" s="58"/>
      <c r="Q607" s="57"/>
      <c r="R607" s="58"/>
    </row>
    <row r="608" spans="2:18">
      <c r="B608" s="74"/>
      <c r="C608" s="72"/>
      <c r="D608" s="58"/>
      <c r="E608" s="58"/>
      <c r="F608" s="64"/>
      <c r="G608" s="58"/>
      <c r="H608" s="64"/>
      <c r="I608" s="64"/>
      <c r="J608" s="64"/>
      <c r="K608" s="73"/>
      <c r="L608" s="62"/>
      <c r="M608" s="64"/>
      <c r="N608" s="58"/>
      <c r="O608" s="58"/>
      <c r="P608" s="58"/>
      <c r="Q608" s="57"/>
      <c r="R608" s="58"/>
    </row>
    <row r="609" spans="2:18">
      <c r="B609" s="74"/>
      <c r="C609" s="72"/>
      <c r="D609" s="58"/>
      <c r="E609" s="58"/>
      <c r="F609" s="64"/>
      <c r="G609" s="58"/>
      <c r="H609" s="64"/>
      <c r="I609" s="64"/>
      <c r="J609" s="64"/>
      <c r="K609" s="73"/>
      <c r="L609" s="62"/>
      <c r="M609" s="64"/>
      <c r="N609" s="58"/>
      <c r="O609" s="58"/>
      <c r="P609" s="58"/>
      <c r="Q609" s="57"/>
      <c r="R609" s="58"/>
    </row>
    <row r="610" spans="2:18">
      <c r="B610" s="74"/>
      <c r="C610" s="72"/>
      <c r="D610" s="58"/>
      <c r="E610" s="58"/>
      <c r="F610" s="64"/>
      <c r="G610" s="58"/>
      <c r="H610" s="64"/>
      <c r="I610" s="64"/>
      <c r="J610" s="64"/>
      <c r="K610" s="73"/>
      <c r="L610" s="62"/>
      <c r="M610" s="64"/>
      <c r="N610" s="58"/>
      <c r="O610" s="58"/>
      <c r="P610" s="58"/>
      <c r="Q610" s="57"/>
      <c r="R610" s="58"/>
    </row>
    <row r="611" spans="2:18">
      <c r="B611" s="74"/>
      <c r="C611" s="72"/>
      <c r="D611" s="58"/>
      <c r="E611" s="58"/>
      <c r="F611" s="64"/>
      <c r="G611" s="58"/>
      <c r="H611" s="64"/>
      <c r="I611" s="64"/>
      <c r="J611" s="64"/>
      <c r="K611" s="73"/>
      <c r="L611" s="62"/>
      <c r="M611" s="64"/>
      <c r="N611" s="58"/>
      <c r="O611" s="58"/>
      <c r="P611" s="58"/>
      <c r="Q611" s="57"/>
      <c r="R611" s="58"/>
    </row>
    <row r="612" spans="2:18">
      <c r="B612" s="74"/>
      <c r="C612" s="72"/>
      <c r="D612" s="58"/>
      <c r="E612" s="58"/>
      <c r="F612" s="64"/>
      <c r="G612" s="58"/>
      <c r="H612" s="64"/>
      <c r="I612" s="64"/>
      <c r="J612" s="64"/>
      <c r="K612" s="73"/>
      <c r="L612" s="62"/>
      <c r="M612" s="64"/>
      <c r="N612" s="58"/>
      <c r="O612" s="58"/>
      <c r="P612" s="58"/>
      <c r="Q612" s="57"/>
      <c r="R612" s="58"/>
    </row>
    <row r="613" spans="2:18">
      <c r="B613" s="74"/>
      <c r="C613" s="72"/>
      <c r="D613" s="58"/>
      <c r="E613" s="58"/>
      <c r="F613" s="64"/>
      <c r="G613" s="58"/>
      <c r="H613" s="64"/>
      <c r="I613" s="64"/>
      <c r="J613" s="64"/>
      <c r="K613" s="73"/>
      <c r="L613" s="62"/>
      <c r="M613" s="64"/>
      <c r="N613" s="58"/>
      <c r="O613" s="58"/>
      <c r="P613" s="58"/>
      <c r="Q613" s="57"/>
      <c r="R613" s="58"/>
    </row>
    <row r="614" spans="2:18">
      <c r="B614" s="74"/>
      <c r="C614" s="72"/>
      <c r="D614" s="58"/>
      <c r="E614" s="58"/>
      <c r="F614" s="64"/>
      <c r="G614" s="58"/>
      <c r="H614" s="64"/>
      <c r="I614" s="64"/>
      <c r="J614" s="64"/>
      <c r="K614" s="73"/>
      <c r="L614" s="62"/>
      <c r="M614" s="64"/>
      <c r="N614" s="58"/>
      <c r="O614" s="58"/>
      <c r="P614" s="58"/>
      <c r="Q614" s="57"/>
      <c r="R614" s="58"/>
    </row>
    <row r="615" spans="2:18">
      <c r="B615" s="74"/>
      <c r="C615" s="72"/>
      <c r="D615" s="58"/>
      <c r="E615" s="58"/>
      <c r="F615" s="64"/>
      <c r="G615" s="58"/>
      <c r="H615" s="64"/>
      <c r="I615" s="64"/>
      <c r="J615" s="64"/>
      <c r="K615" s="73"/>
      <c r="L615" s="62"/>
      <c r="M615" s="64"/>
      <c r="N615" s="58"/>
      <c r="O615" s="58"/>
      <c r="P615" s="58"/>
      <c r="Q615" s="57"/>
      <c r="R615" s="58"/>
    </row>
    <row r="616" spans="2:18">
      <c r="B616" s="74"/>
      <c r="C616" s="72"/>
      <c r="D616" s="58"/>
      <c r="E616" s="58"/>
      <c r="F616" s="64"/>
      <c r="G616" s="58"/>
      <c r="H616" s="64"/>
      <c r="I616" s="64"/>
      <c r="J616" s="64"/>
      <c r="K616" s="73"/>
      <c r="L616" s="62"/>
      <c r="M616" s="64"/>
      <c r="N616" s="58"/>
      <c r="O616" s="58"/>
      <c r="P616" s="58"/>
      <c r="Q616" s="57"/>
      <c r="R616" s="58"/>
    </row>
    <row r="617" spans="2:18">
      <c r="B617" s="74"/>
      <c r="C617" s="72"/>
      <c r="D617" s="58"/>
      <c r="E617" s="58"/>
      <c r="F617" s="64"/>
      <c r="G617" s="58"/>
      <c r="H617" s="64"/>
      <c r="I617" s="64"/>
      <c r="J617" s="64"/>
      <c r="K617" s="73"/>
      <c r="L617" s="62"/>
      <c r="M617" s="64"/>
      <c r="N617" s="58"/>
      <c r="O617" s="58"/>
      <c r="P617" s="58"/>
      <c r="Q617" s="57"/>
      <c r="R617" s="58"/>
    </row>
    <row r="618" spans="2:18">
      <c r="B618" s="74"/>
      <c r="C618" s="72"/>
      <c r="D618" s="58"/>
      <c r="E618" s="58"/>
      <c r="F618" s="64"/>
      <c r="G618" s="58"/>
      <c r="H618" s="64"/>
      <c r="I618" s="64"/>
      <c r="J618" s="64"/>
      <c r="K618" s="73"/>
      <c r="L618" s="62"/>
      <c r="M618" s="64"/>
      <c r="N618" s="58"/>
      <c r="O618" s="58"/>
      <c r="P618" s="58"/>
      <c r="Q618" s="57"/>
      <c r="R618" s="58"/>
    </row>
    <row r="619" spans="2:18">
      <c r="B619" s="74"/>
      <c r="C619" s="72"/>
      <c r="D619" s="58"/>
      <c r="E619" s="58"/>
      <c r="F619" s="64"/>
      <c r="G619" s="58"/>
      <c r="H619" s="64"/>
      <c r="I619" s="64"/>
      <c r="J619" s="64"/>
      <c r="K619" s="73"/>
      <c r="L619" s="62"/>
      <c r="M619" s="64"/>
      <c r="N619" s="58"/>
      <c r="O619" s="58"/>
      <c r="P619" s="58"/>
      <c r="Q619" s="57"/>
      <c r="R619" s="58"/>
    </row>
    <row r="620" spans="2:18">
      <c r="B620" s="74"/>
      <c r="C620" s="72"/>
      <c r="D620" s="58"/>
      <c r="E620" s="58"/>
      <c r="F620" s="64"/>
      <c r="G620" s="58"/>
      <c r="H620" s="64"/>
      <c r="I620" s="64"/>
      <c r="J620" s="64"/>
      <c r="K620" s="73"/>
      <c r="L620" s="62"/>
      <c r="M620" s="64"/>
      <c r="N620" s="58"/>
      <c r="O620" s="58"/>
      <c r="P620" s="58"/>
      <c r="Q620" s="57"/>
      <c r="R620" s="58"/>
    </row>
    <row r="621" spans="2:18">
      <c r="B621" s="74"/>
      <c r="C621" s="72"/>
      <c r="D621" s="58"/>
      <c r="E621" s="58"/>
      <c r="F621" s="64"/>
      <c r="G621" s="58"/>
      <c r="H621" s="64"/>
      <c r="I621" s="64"/>
      <c r="J621" s="64"/>
      <c r="K621" s="73"/>
      <c r="L621" s="62"/>
      <c r="M621" s="64"/>
      <c r="N621" s="58"/>
      <c r="O621" s="58"/>
      <c r="P621" s="58"/>
      <c r="Q621" s="57"/>
      <c r="R621" s="58"/>
    </row>
    <row r="622" spans="2:18">
      <c r="B622" s="74"/>
      <c r="C622" s="72"/>
      <c r="D622" s="58"/>
      <c r="E622" s="58"/>
      <c r="F622" s="64"/>
      <c r="G622" s="58"/>
      <c r="H622" s="64"/>
      <c r="I622" s="64"/>
      <c r="J622" s="64"/>
      <c r="K622" s="73"/>
      <c r="L622" s="62"/>
      <c r="M622" s="64"/>
      <c r="N622" s="58"/>
      <c r="O622" s="58"/>
      <c r="P622" s="58"/>
      <c r="Q622" s="57"/>
      <c r="R622" s="58"/>
    </row>
    <row r="623" spans="2:18">
      <c r="B623" s="74"/>
      <c r="C623" s="72"/>
      <c r="D623" s="58"/>
      <c r="E623" s="58"/>
      <c r="F623" s="64"/>
      <c r="G623" s="58"/>
      <c r="H623" s="64"/>
      <c r="I623" s="64"/>
      <c r="J623" s="64"/>
      <c r="K623" s="73"/>
      <c r="L623" s="62"/>
      <c r="M623" s="64"/>
      <c r="N623" s="58"/>
      <c r="O623" s="58"/>
      <c r="P623" s="58"/>
      <c r="Q623" s="57"/>
      <c r="R623" s="58"/>
    </row>
    <row r="624" spans="2:18">
      <c r="B624" s="74"/>
      <c r="C624" s="72"/>
      <c r="D624" s="58"/>
      <c r="E624" s="58"/>
      <c r="F624" s="64"/>
      <c r="G624" s="58"/>
      <c r="H624" s="64"/>
      <c r="I624" s="64"/>
      <c r="J624" s="64"/>
      <c r="K624" s="73"/>
      <c r="L624" s="62"/>
      <c r="M624" s="64"/>
      <c r="N624" s="58"/>
      <c r="O624" s="58"/>
      <c r="P624" s="58"/>
      <c r="Q624" s="57"/>
      <c r="R624" s="58"/>
    </row>
    <row r="625" spans="2:18">
      <c r="B625" s="74"/>
      <c r="C625" s="72"/>
      <c r="D625" s="58"/>
      <c r="E625" s="58"/>
      <c r="F625" s="64"/>
      <c r="G625" s="58"/>
      <c r="H625" s="64"/>
      <c r="I625" s="64"/>
      <c r="J625" s="64"/>
      <c r="K625" s="73"/>
      <c r="L625" s="62"/>
      <c r="M625" s="64"/>
      <c r="N625" s="58"/>
      <c r="O625" s="58"/>
      <c r="P625" s="58"/>
      <c r="Q625" s="57"/>
      <c r="R625" s="58"/>
    </row>
    <row r="626" spans="2:18">
      <c r="B626" s="74"/>
      <c r="C626" s="72"/>
      <c r="D626" s="58"/>
      <c r="E626" s="58"/>
      <c r="F626" s="64"/>
      <c r="G626" s="58"/>
      <c r="H626" s="64"/>
      <c r="I626" s="64"/>
      <c r="J626" s="64"/>
      <c r="K626" s="73"/>
      <c r="L626" s="62"/>
      <c r="M626" s="64"/>
      <c r="N626" s="58"/>
      <c r="O626" s="58"/>
      <c r="P626" s="58"/>
      <c r="Q626" s="57"/>
      <c r="R626" s="58"/>
    </row>
    <row r="627" spans="2:18">
      <c r="B627" s="74"/>
      <c r="C627" s="72"/>
      <c r="D627" s="58"/>
      <c r="E627" s="58"/>
      <c r="F627" s="64"/>
      <c r="G627" s="58"/>
      <c r="H627" s="64"/>
      <c r="I627" s="64"/>
      <c r="J627" s="64"/>
      <c r="K627" s="73"/>
      <c r="L627" s="62"/>
      <c r="M627" s="64"/>
      <c r="N627" s="58"/>
      <c r="O627" s="58"/>
      <c r="P627" s="58"/>
      <c r="Q627" s="57"/>
      <c r="R627" s="58"/>
    </row>
    <row r="628" spans="2:18">
      <c r="B628" s="74"/>
      <c r="C628" s="72"/>
      <c r="D628" s="58"/>
      <c r="E628" s="58"/>
      <c r="F628" s="64"/>
      <c r="G628" s="58"/>
      <c r="H628" s="64"/>
      <c r="I628" s="64"/>
      <c r="J628" s="64"/>
      <c r="K628" s="73"/>
      <c r="L628" s="62"/>
      <c r="M628" s="64"/>
      <c r="N628" s="58"/>
      <c r="O628" s="58"/>
      <c r="P628" s="58"/>
      <c r="Q628" s="57"/>
      <c r="R628" s="58"/>
    </row>
    <row r="629" spans="2:18">
      <c r="B629" s="74"/>
      <c r="C629" s="72"/>
      <c r="D629" s="58"/>
      <c r="E629" s="58"/>
      <c r="F629" s="64"/>
      <c r="G629" s="58"/>
      <c r="H629" s="64"/>
      <c r="I629" s="64"/>
      <c r="J629" s="64"/>
      <c r="K629" s="73"/>
      <c r="L629" s="62"/>
      <c r="M629" s="64"/>
      <c r="N629" s="58"/>
      <c r="O629" s="58"/>
      <c r="P629" s="58"/>
      <c r="Q629" s="57"/>
      <c r="R629" s="58"/>
    </row>
    <row r="630" spans="2:18">
      <c r="B630" s="74"/>
      <c r="C630" s="72"/>
      <c r="D630" s="58"/>
      <c r="E630" s="58"/>
      <c r="F630" s="64"/>
      <c r="G630" s="58"/>
      <c r="H630" s="64"/>
      <c r="I630" s="64"/>
      <c r="J630" s="64"/>
      <c r="K630" s="73"/>
      <c r="L630" s="62"/>
      <c r="M630" s="64"/>
      <c r="N630" s="58"/>
      <c r="O630" s="58"/>
      <c r="P630" s="58"/>
      <c r="Q630" s="57"/>
      <c r="R630" s="58"/>
    </row>
    <row r="631" spans="2:18">
      <c r="B631" s="74"/>
      <c r="C631" s="72"/>
      <c r="D631" s="58"/>
      <c r="E631" s="58"/>
      <c r="F631" s="64"/>
      <c r="G631" s="58"/>
      <c r="H631" s="64"/>
      <c r="I631" s="64"/>
      <c r="J631" s="64"/>
      <c r="K631" s="73"/>
      <c r="L631" s="62"/>
      <c r="M631" s="64"/>
      <c r="N631" s="58"/>
      <c r="O631" s="58"/>
      <c r="P631" s="58"/>
      <c r="Q631" s="57"/>
      <c r="R631" s="58"/>
    </row>
    <row r="632" spans="2:18">
      <c r="B632" s="74"/>
      <c r="C632" s="72"/>
      <c r="D632" s="58"/>
      <c r="E632" s="58"/>
      <c r="F632" s="64"/>
      <c r="G632" s="58"/>
      <c r="H632" s="64"/>
      <c r="I632" s="64"/>
      <c r="J632" s="64"/>
      <c r="K632" s="73"/>
      <c r="L632" s="62"/>
      <c r="M632" s="64"/>
      <c r="N632" s="58"/>
      <c r="O632" s="58"/>
      <c r="P632" s="58"/>
      <c r="Q632" s="57"/>
      <c r="R632" s="58"/>
    </row>
    <row r="633" spans="2:18">
      <c r="B633" s="74"/>
      <c r="C633" s="72"/>
      <c r="D633" s="58"/>
      <c r="E633" s="58"/>
      <c r="F633" s="64"/>
      <c r="G633" s="58"/>
      <c r="H633" s="64"/>
      <c r="I633" s="64"/>
      <c r="J633" s="64"/>
      <c r="K633" s="73"/>
      <c r="L633" s="62"/>
      <c r="M633" s="64"/>
      <c r="N633" s="58"/>
      <c r="O633" s="58"/>
      <c r="P633" s="58"/>
      <c r="Q633" s="57"/>
      <c r="R633" s="58"/>
    </row>
    <row r="634" spans="2:18">
      <c r="B634" s="74"/>
      <c r="C634" s="72"/>
      <c r="D634" s="58"/>
      <c r="E634" s="58"/>
      <c r="F634" s="64"/>
      <c r="G634" s="58"/>
      <c r="H634" s="64"/>
      <c r="I634" s="64"/>
      <c r="J634" s="64"/>
      <c r="K634" s="73"/>
      <c r="L634" s="62"/>
      <c r="M634" s="64"/>
      <c r="N634" s="58"/>
      <c r="O634" s="58"/>
      <c r="P634" s="58"/>
      <c r="Q634" s="57"/>
      <c r="R634" s="58"/>
    </row>
    <row r="635" spans="2:18">
      <c r="B635" s="74"/>
      <c r="C635" s="72"/>
      <c r="D635" s="58"/>
      <c r="E635" s="58"/>
      <c r="F635" s="64"/>
      <c r="G635" s="58"/>
      <c r="H635" s="64"/>
      <c r="I635" s="64"/>
      <c r="J635" s="64"/>
      <c r="K635" s="73"/>
      <c r="L635" s="62"/>
      <c r="M635" s="64"/>
      <c r="N635" s="58"/>
      <c r="O635" s="58"/>
      <c r="P635" s="58"/>
      <c r="Q635" s="57"/>
      <c r="R635" s="58"/>
    </row>
    <row r="636" spans="2:18">
      <c r="B636" s="74"/>
      <c r="C636" s="72"/>
      <c r="D636" s="58"/>
      <c r="E636" s="58"/>
      <c r="F636" s="64"/>
      <c r="G636" s="58"/>
      <c r="H636" s="64"/>
      <c r="I636" s="64"/>
      <c r="J636" s="64"/>
      <c r="K636" s="73"/>
      <c r="L636" s="62"/>
      <c r="M636" s="64"/>
      <c r="N636" s="58"/>
      <c r="O636" s="58"/>
      <c r="P636" s="58"/>
      <c r="Q636" s="57"/>
      <c r="R636" s="58"/>
    </row>
    <row r="637" spans="2:18">
      <c r="B637" s="74"/>
      <c r="C637" s="72"/>
      <c r="D637" s="58"/>
      <c r="E637" s="58"/>
      <c r="F637" s="64"/>
      <c r="G637" s="58"/>
      <c r="H637" s="64"/>
      <c r="I637" s="64"/>
      <c r="J637" s="64"/>
      <c r="K637" s="73"/>
      <c r="L637" s="62"/>
      <c r="M637" s="64"/>
      <c r="N637" s="58"/>
      <c r="O637" s="58"/>
      <c r="P637" s="58"/>
      <c r="Q637" s="57"/>
      <c r="R637" s="58"/>
    </row>
    <row r="638" spans="2:18">
      <c r="B638" s="74"/>
      <c r="C638" s="72"/>
      <c r="D638" s="58"/>
      <c r="E638" s="58"/>
      <c r="F638" s="64"/>
      <c r="G638" s="58"/>
      <c r="H638" s="64"/>
      <c r="I638" s="64"/>
      <c r="J638" s="64"/>
      <c r="K638" s="73"/>
      <c r="L638" s="62"/>
      <c r="M638" s="64"/>
      <c r="N638" s="58"/>
      <c r="O638" s="58"/>
      <c r="P638" s="58"/>
      <c r="Q638" s="57"/>
      <c r="R638" s="58"/>
    </row>
    <row r="639" spans="2:18">
      <c r="B639" s="74"/>
      <c r="C639" s="72"/>
      <c r="D639" s="58"/>
      <c r="E639" s="58"/>
      <c r="F639" s="64"/>
      <c r="G639" s="58"/>
      <c r="H639" s="64"/>
      <c r="I639" s="64"/>
      <c r="J639" s="64"/>
      <c r="K639" s="73"/>
      <c r="L639" s="62"/>
      <c r="M639" s="64"/>
      <c r="N639" s="58"/>
      <c r="O639" s="58"/>
      <c r="P639" s="58"/>
      <c r="Q639" s="57"/>
      <c r="R639" s="58"/>
    </row>
    <row r="640" spans="2:18">
      <c r="B640" s="74"/>
      <c r="C640" s="72"/>
      <c r="D640" s="58"/>
      <c r="E640" s="58"/>
      <c r="F640" s="64"/>
      <c r="G640" s="58"/>
      <c r="H640" s="64"/>
      <c r="I640" s="64"/>
      <c r="J640" s="64"/>
      <c r="K640" s="73"/>
      <c r="L640" s="62"/>
      <c r="M640" s="64"/>
      <c r="N640" s="58"/>
      <c r="O640" s="58"/>
      <c r="P640" s="58"/>
      <c r="Q640" s="57"/>
      <c r="R640" s="58"/>
    </row>
    <row r="641" spans="2:18">
      <c r="B641" s="74"/>
      <c r="C641" s="72"/>
      <c r="D641" s="58"/>
      <c r="E641" s="58"/>
      <c r="F641" s="64"/>
      <c r="G641" s="58"/>
      <c r="H641" s="64"/>
      <c r="I641" s="64"/>
      <c r="J641" s="64"/>
      <c r="K641" s="73"/>
      <c r="L641" s="62"/>
      <c r="M641" s="64"/>
      <c r="N641" s="58"/>
      <c r="O641" s="58"/>
      <c r="P641" s="58"/>
      <c r="Q641" s="57"/>
      <c r="R641" s="58"/>
    </row>
    <row r="642" spans="2:18">
      <c r="B642" s="74"/>
      <c r="C642" s="72"/>
      <c r="D642" s="58"/>
      <c r="E642" s="58"/>
      <c r="F642" s="64"/>
      <c r="G642" s="58"/>
      <c r="H642" s="64"/>
      <c r="I642" s="64"/>
      <c r="J642" s="64"/>
      <c r="K642" s="73"/>
      <c r="L642" s="62"/>
      <c r="M642" s="64"/>
      <c r="N642" s="58"/>
      <c r="O642" s="58"/>
      <c r="P642" s="58"/>
      <c r="Q642" s="57"/>
      <c r="R642" s="58"/>
    </row>
    <row r="643" spans="2:18">
      <c r="B643" s="74"/>
      <c r="C643" s="72"/>
      <c r="D643" s="58"/>
      <c r="E643" s="58"/>
      <c r="F643" s="64"/>
      <c r="G643" s="58"/>
      <c r="H643" s="64"/>
      <c r="I643" s="64"/>
      <c r="J643" s="64"/>
      <c r="K643" s="73"/>
      <c r="L643" s="62"/>
      <c r="M643" s="64"/>
      <c r="N643" s="58"/>
      <c r="O643" s="58"/>
      <c r="P643" s="58"/>
      <c r="Q643" s="57"/>
      <c r="R643" s="58"/>
    </row>
    <row r="644" spans="2:18">
      <c r="B644" s="74"/>
      <c r="C644" s="72"/>
      <c r="D644" s="58"/>
      <c r="E644" s="58"/>
      <c r="F644" s="64"/>
      <c r="G644" s="58"/>
      <c r="H644" s="64"/>
      <c r="I644" s="64"/>
      <c r="J644" s="64"/>
      <c r="K644" s="73"/>
      <c r="L644" s="62"/>
      <c r="M644" s="64"/>
      <c r="N644" s="58"/>
      <c r="O644" s="58"/>
      <c r="P644" s="58"/>
      <c r="Q644" s="57"/>
      <c r="R644" s="58"/>
    </row>
    <row r="645" spans="2:18">
      <c r="B645" s="74"/>
      <c r="C645" s="72"/>
      <c r="D645" s="58"/>
      <c r="E645" s="58"/>
      <c r="F645" s="64"/>
      <c r="G645" s="58"/>
      <c r="H645" s="64"/>
      <c r="I645" s="64"/>
      <c r="J645" s="64"/>
      <c r="K645" s="73"/>
      <c r="L645" s="62"/>
      <c r="M645" s="64"/>
      <c r="N645" s="58"/>
      <c r="O645" s="58"/>
      <c r="P645" s="58"/>
      <c r="Q645" s="57"/>
      <c r="R645" s="58"/>
    </row>
    <row r="646" spans="2:18">
      <c r="B646" s="74"/>
      <c r="C646" s="72"/>
      <c r="D646" s="58"/>
      <c r="E646" s="58"/>
      <c r="F646" s="64"/>
      <c r="G646" s="58"/>
      <c r="H646" s="64"/>
      <c r="I646" s="64"/>
      <c r="J646" s="64"/>
      <c r="K646" s="73"/>
      <c r="L646" s="62"/>
      <c r="M646" s="64"/>
      <c r="N646" s="58"/>
      <c r="O646" s="58"/>
      <c r="P646" s="58"/>
      <c r="Q646" s="57"/>
      <c r="R646" s="58"/>
    </row>
    <row r="647" spans="2:18">
      <c r="B647" s="74"/>
      <c r="C647" s="72"/>
      <c r="D647" s="58"/>
      <c r="E647" s="58"/>
      <c r="F647" s="64"/>
      <c r="G647" s="58"/>
      <c r="H647" s="64"/>
      <c r="I647" s="64"/>
      <c r="J647" s="64"/>
      <c r="K647" s="73"/>
      <c r="L647" s="62"/>
      <c r="M647" s="64"/>
      <c r="N647" s="58"/>
      <c r="O647" s="58"/>
      <c r="P647" s="58"/>
      <c r="Q647" s="57"/>
      <c r="R647" s="58"/>
    </row>
    <row r="648" spans="2:18">
      <c r="B648" s="74"/>
      <c r="C648" s="72"/>
      <c r="D648" s="58"/>
      <c r="E648" s="58"/>
      <c r="F648" s="64"/>
      <c r="G648" s="58"/>
      <c r="H648" s="64"/>
      <c r="I648" s="64"/>
      <c r="J648" s="64"/>
      <c r="K648" s="73"/>
      <c r="L648" s="62"/>
      <c r="M648" s="64"/>
      <c r="N648" s="58"/>
      <c r="O648" s="58"/>
      <c r="P648" s="58"/>
      <c r="Q648" s="57"/>
      <c r="R648" s="58"/>
    </row>
    <row r="649" spans="2:18">
      <c r="B649" s="74"/>
      <c r="C649" s="72"/>
      <c r="D649" s="58"/>
      <c r="E649" s="58"/>
      <c r="F649" s="64"/>
      <c r="G649" s="58"/>
      <c r="H649" s="64"/>
      <c r="I649" s="64"/>
      <c r="J649" s="64"/>
      <c r="K649" s="73"/>
      <c r="L649" s="62"/>
      <c r="M649" s="64"/>
      <c r="N649" s="58"/>
      <c r="O649" s="58"/>
      <c r="P649" s="58"/>
      <c r="Q649" s="57"/>
      <c r="R649" s="58"/>
    </row>
    <row r="650" spans="2:18">
      <c r="B650" s="74"/>
      <c r="C650" s="72"/>
      <c r="D650" s="58"/>
      <c r="E650" s="58"/>
      <c r="F650" s="64"/>
      <c r="G650" s="58"/>
      <c r="H650" s="64"/>
      <c r="I650" s="64"/>
      <c r="J650" s="64"/>
      <c r="K650" s="73"/>
      <c r="L650" s="62"/>
      <c r="M650" s="64"/>
      <c r="N650" s="58"/>
      <c r="O650" s="58"/>
      <c r="P650" s="58"/>
      <c r="Q650" s="57"/>
      <c r="R650" s="58"/>
    </row>
    <row r="651" spans="2:18">
      <c r="B651" s="74"/>
      <c r="C651" s="72"/>
      <c r="D651" s="58"/>
      <c r="E651" s="58"/>
      <c r="F651" s="64"/>
      <c r="G651" s="58"/>
      <c r="H651" s="64"/>
      <c r="I651" s="64"/>
      <c r="J651" s="64"/>
      <c r="K651" s="73"/>
      <c r="L651" s="62"/>
      <c r="M651" s="64"/>
      <c r="N651" s="58"/>
      <c r="O651" s="58"/>
      <c r="P651" s="58"/>
      <c r="Q651" s="57"/>
      <c r="R651" s="58"/>
    </row>
    <row r="652" spans="2:18">
      <c r="B652" s="74"/>
      <c r="C652" s="72"/>
      <c r="D652" s="58"/>
      <c r="E652" s="58"/>
      <c r="F652" s="64"/>
      <c r="G652" s="58"/>
      <c r="H652" s="64"/>
      <c r="I652" s="64"/>
      <c r="J652" s="64"/>
      <c r="K652" s="73"/>
      <c r="L652" s="62"/>
      <c r="M652" s="64"/>
      <c r="N652" s="58"/>
      <c r="O652" s="58"/>
      <c r="P652" s="58"/>
      <c r="Q652" s="57"/>
      <c r="R652" s="58"/>
    </row>
    <row r="653" spans="2:18">
      <c r="B653" s="74"/>
      <c r="C653" s="72"/>
      <c r="D653" s="58"/>
      <c r="E653" s="58"/>
      <c r="F653" s="64"/>
      <c r="G653" s="58"/>
      <c r="H653" s="64"/>
      <c r="I653" s="64"/>
      <c r="J653" s="64"/>
      <c r="K653" s="73"/>
      <c r="L653" s="62"/>
      <c r="M653" s="64"/>
      <c r="N653" s="58"/>
      <c r="O653" s="58"/>
      <c r="P653" s="58"/>
      <c r="Q653" s="57"/>
      <c r="R653" s="58"/>
    </row>
    <row r="654" spans="2:18">
      <c r="B654" s="74"/>
      <c r="C654" s="72"/>
      <c r="D654" s="58"/>
      <c r="E654" s="58"/>
      <c r="F654" s="64"/>
      <c r="G654" s="58"/>
      <c r="H654" s="64"/>
      <c r="I654" s="64"/>
      <c r="J654" s="64"/>
      <c r="K654" s="73"/>
      <c r="L654" s="62"/>
      <c r="M654" s="64"/>
      <c r="N654" s="58"/>
      <c r="O654" s="58"/>
      <c r="P654" s="58"/>
      <c r="Q654" s="57"/>
      <c r="R654" s="58"/>
    </row>
    <row r="655" spans="2:18">
      <c r="B655" s="74"/>
      <c r="C655" s="72"/>
      <c r="D655" s="58"/>
      <c r="E655" s="58"/>
      <c r="F655" s="64"/>
      <c r="G655" s="58"/>
      <c r="H655" s="64"/>
      <c r="I655" s="64"/>
      <c r="J655" s="64"/>
      <c r="K655" s="73"/>
      <c r="L655" s="62"/>
      <c r="M655" s="64"/>
      <c r="N655" s="58"/>
      <c r="O655" s="58"/>
      <c r="P655" s="58"/>
      <c r="Q655" s="57"/>
      <c r="R655" s="58"/>
    </row>
    <row r="656" spans="2:18">
      <c r="B656" s="74"/>
      <c r="C656" s="72"/>
      <c r="D656" s="58"/>
      <c r="E656" s="58"/>
      <c r="F656" s="64"/>
      <c r="G656" s="58"/>
      <c r="H656" s="64"/>
      <c r="I656" s="64"/>
      <c r="J656" s="64"/>
      <c r="K656" s="73"/>
      <c r="L656" s="62"/>
      <c r="M656" s="64"/>
      <c r="N656" s="58"/>
      <c r="O656" s="58"/>
      <c r="P656" s="58"/>
      <c r="Q656" s="57"/>
      <c r="R656" s="58"/>
    </row>
    <row r="657" spans="2:18">
      <c r="B657" s="74"/>
      <c r="C657" s="72"/>
      <c r="D657" s="58"/>
      <c r="E657" s="58"/>
      <c r="F657" s="64"/>
      <c r="G657" s="58"/>
      <c r="H657" s="64"/>
      <c r="I657" s="64"/>
      <c r="J657" s="64"/>
      <c r="K657" s="73"/>
      <c r="L657" s="62"/>
      <c r="M657" s="64"/>
      <c r="N657" s="58"/>
      <c r="O657" s="58"/>
      <c r="P657" s="58"/>
      <c r="Q657" s="57"/>
      <c r="R657" s="58"/>
    </row>
    <row r="658" spans="2:18">
      <c r="B658" s="74"/>
      <c r="C658" s="72"/>
      <c r="D658" s="58"/>
      <c r="E658" s="58"/>
      <c r="F658" s="64"/>
      <c r="G658" s="58"/>
      <c r="H658" s="64"/>
      <c r="I658" s="64"/>
      <c r="J658" s="64"/>
      <c r="K658" s="73"/>
      <c r="L658" s="62"/>
      <c r="M658" s="64"/>
      <c r="N658" s="58"/>
      <c r="O658" s="58"/>
      <c r="P658" s="58"/>
      <c r="Q658" s="57"/>
      <c r="R658" s="58"/>
    </row>
    <row r="659" spans="2:18">
      <c r="B659" s="74"/>
      <c r="C659" s="72"/>
      <c r="D659" s="58"/>
      <c r="E659" s="58"/>
      <c r="F659" s="64"/>
      <c r="G659" s="58"/>
      <c r="H659" s="64"/>
      <c r="I659" s="64"/>
      <c r="J659" s="64"/>
      <c r="K659" s="73"/>
      <c r="L659" s="62"/>
      <c r="M659" s="64"/>
      <c r="N659" s="58"/>
      <c r="O659" s="58"/>
      <c r="P659" s="58"/>
      <c r="Q659" s="57"/>
      <c r="R659" s="58"/>
    </row>
    <row r="660" spans="2:18">
      <c r="B660" s="74"/>
      <c r="C660" s="72"/>
      <c r="D660" s="58"/>
      <c r="E660" s="58"/>
      <c r="F660" s="64"/>
      <c r="G660" s="58"/>
      <c r="H660" s="64"/>
      <c r="I660" s="64"/>
      <c r="J660" s="64"/>
      <c r="K660" s="73"/>
      <c r="L660" s="62"/>
      <c r="M660" s="64"/>
      <c r="N660" s="58"/>
      <c r="O660" s="58"/>
      <c r="P660" s="58"/>
      <c r="Q660" s="57"/>
      <c r="R660" s="58"/>
    </row>
    <row r="661" spans="2:18">
      <c r="B661" s="74"/>
      <c r="C661" s="72"/>
      <c r="D661" s="58"/>
      <c r="E661" s="58"/>
      <c r="F661" s="64"/>
      <c r="G661" s="58"/>
      <c r="H661" s="64"/>
      <c r="I661" s="64"/>
      <c r="J661" s="64"/>
      <c r="K661" s="73"/>
      <c r="L661" s="62"/>
      <c r="M661" s="64"/>
      <c r="N661" s="58"/>
      <c r="O661" s="58"/>
      <c r="P661" s="58"/>
      <c r="Q661" s="57"/>
      <c r="R661" s="58"/>
    </row>
    <row r="662" spans="2:18">
      <c r="B662" s="74"/>
      <c r="C662" s="72"/>
      <c r="D662" s="58"/>
      <c r="E662" s="58"/>
      <c r="F662" s="64"/>
      <c r="G662" s="58"/>
      <c r="H662" s="64"/>
      <c r="I662" s="64"/>
      <c r="J662" s="64"/>
      <c r="K662" s="73"/>
      <c r="L662" s="62"/>
      <c r="M662" s="64"/>
      <c r="N662" s="58"/>
      <c r="O662" s="58"/>
      <c r="P662" s="58"/>
      <c r="Q662" s="57"/>
      <c r="R662" s="58"/>
    </row>
    <row r="663" spans="2:18">
      <c r="B663" s="74"/>
      <c r="C663" s="72"/>
      <c r="D663" s="58"/>
      <c r="E663" s="58"/>
      <c r="F663" s="64"/>
      <c r="G663" s="58"/>
      <c r="H663" s="64"/>
      <c r="I663" s="64"/>
      <c r="J663" s="64"/>
      <c r="K663" s="73"/>
      <c r="L663" s="62"/>
      <c r="M663" s="64"/>
      <c r="N663" s="58"/>
      <c r="O663" s="58"/>
      <c r="P663" s="58"/>
      <c r="Q663" s="57"/>
      <c r="R663" s="58"/>
    </row>
    <row r="664" spans="2:18">
      <c r="B664" s="74"/>
      <c r="C664" s="72"/>
      <c r="D664" s="58"/>
      <c r="E664" s="58"/>
      <c r="F664" s="64"/>
      <c r="G664" s="58"/>
      <c r="H664" s="64"/>
      <c r="I664" s="64"/>
      <c r="J664" s="64"/>
      <c r="K664" s="73"/>
      <c r="L664" s="62"/>
      <c r="M664" s="64"/>
      <c r="N664" s="58"/>
      <c r="O664" s="58"/>
      <c r="P664" s="58"/>
      <c r="Q664" s="57"/>
      <c r="R664" s="58"/>
    </row>
    <row r="665" spans="2:18">
      <c r="B665" s="74"/>
      <c r="C665" s="72"/>
      <c r="D665" s="58"/>
      <c r="E665" s="58"/>
      <c r="F665" s="64"/>
      <c r="G665" s="58"/>
      <c r="H665" s="64"/>
      <c r="I665" s="64"/>
      <c r="J665" s="64"/>
      <c r="K665" s="73"/>
      <c r="L665" s="62"/>
      <c r="M665" s="64"/>
      <c r="N665" s="58"/>
      <c r="O665" s="58"/>
      <c r="P665" s="58"/>
      <c r="Q665" s="57"/>
      <c r="R665" s="58"/>
    </row>
    <row r="666" spans="2:18">
      <c r="B666" s="74"/>
      <c r="C666" s="72"/>
      <c r="D666" s="58"/>
      <c r="E666" s="58"/>
      <c r="F666" s="64"/>
      <c r="G666" s="58"/>
      <c r="H666" s="64"/>
      <c r="I666" s="64"/>
      <c r="J666" s="64"/>
      <c r="K666" s="73"/>
      <c r="L666" s="62"/>
      <c r="M666" s="64"/>
      <c r="N666" s="58"/>
      <c r="O666" s="58"/>
      <c r="P666" s="58"/>
      <c r="Q666" s="57"/>
      <c r="R666" s="58"/>
    </row>
    <row r="667" spans="2:18">
      <c r="B667" s="74"/>
      <c r="C667" s="72"/>
      <c r="D667" s="58"/>
      <c r="E667" s="58"/>
      <c r="F667" s="64"/>
      <c r="G667" s="58"/>
      <c r="H667" s="64"/>
      <c r="I667" s="64"/>
      <c r="J667" s="64"/>
      <c r="K667" s="73"/>
      <c r="L667" s="62"/>
      <c r="M667" s="64"/>
      <c r="N667" s="58"/>
      <c r="O667" s="58"/>
      <c r="P667" s="58"/>
      <c r="Q667" s="57"/>
      <c r="R667" s="58"/>
    </row>
    <row r="668" spans="2:18">
      <c r="B668" s="74"/>
      <c r="C668" s="72"/>
      <c r="D668" s="58"/>
      <c r="E668" s="58"/>
      <c r="F668" s="64"/>
      <c r="G668" s="58"/>
      <c r="H668" s="64"/>
      <c r="I668" s="64"/>
      <c r="J668" s="64"/>
      <c r="K668" s="73"/>
      <c r="L668" s="62"/>
      <c r="M668" s="64"/>
      <c r="N668" s="58"/>
      <c r="O668" s="58"/>
      <c r="P668" s="58"/>
      <c r="Q668" s="57"/>
      <c r="R668" s="58"/>
    </row>
    <row r="669" spans="2:18">
      <c r="B669" s="74"/>
      <c r="C669" s="72"/>
      <c r="D669" s="58"/>
      <c r="E669" s="58"/>
      <c r="F669" s="64"/>
      <c r="G669" s="58"/>
      <c r="H669" s="64"/>
      <c r="I669" s="64"/>
      <c r="J669" s="64"/>
      <c r="K669" s="73"/>
      <c r="L669" s="62"/>
      <c r="M669" s="64"/>
      <c r="N669" s="58"/>
      <c r="O669" s="58"/>
      <c r="P669" s="58"/>
      <c r="Q669" s="57"/>
      <c r="R669" s="58"/>
    </row>
    <row r="670" spans="2:18">
      <c r="B670" s="74"/>
      <c r="C670" s="72"/>
      <c r="D670" s="58"/>
      <c r="E670" s="58"/>
      <c r="F670" s="64"/>
      <c r="G670" s="58"/>
      <c r="H670" s="64"/>
      <c r="I670" s="64"/>
      <c r="J670" s="64"/>
      <c r="K670" s="73"/>
      <c r="L670" s="62"/>
      <c r="M670" s="64"/>
      <c r="N670" s="58"/>
      <c r="O670" s="58"/>
      <c r="P670" s="58"/>
      <c r="Q670" s="57"/>
      <c r="R670" s="58"/>
    </row>
    <row r="671" spans="2:18">
      <c r="B671" s="74"/>
      <c r="C671" s="72"/>
      <c r="D671" s="58"/>
      <c r="E671" s="58"/>
      <c r="F671" s="64"/>
      <c r="G671" s="58"/>
      <c r="H671" s="64"/>
      <c r="I671" s="64"/>
      <c r="J671" s="64"/>
      <c r="K671" s="73"/>
      <c r="L671" s="62"/>
      <c r="M671" s="64"/>
      <c r="N671" s="58"/>
      <c r="O671" s="58"/>
      <c r="P671" s="58"/>
      <c r="Q671" s="57"/>
      <c r="R671" s="58"/>
    </row>
    <row r="672" spans="2:18">
      <c r="B672" s="74"/>
      <c r="C672" s="72"/>
      <c r="D672" s="58"/>
      <c r="E672" s="58"/>
      <c r="F672" s="64"/>
      <c r="G672" s="58"/>
      <c r="H672" s="64"/>
      <c r="I672" s="64"/>
      <c r="J672" s="64"/>
      <c r="K672" s="73"/>
      <c r="L672" s="62"/>
      <c r="M672" s="64"/>
      <c r="N672" s="58"/>
      <c r="O672" s="58"/>
      <c r="P672" s="58"/>
      <c r="Q672" s="57"/>
      <c r="R672" s="58"/>
    </row>
    <row r="673" spans="2:18">
      <c r="B673" s="74"/>
      <c r="C673" s="72"/>
      <c r="D673" s="58"/>
      <c r="E673" s="58"/>
      <c r="F673" s="64"/>
      <c r="G673" s="58"/>
      <c r="H673" s="64"/>
      <c r="I673" s="64"/>
      <c r="J673" s="64"/>
      <c r="K673" s="73"/>
      <c r="L673" s="62"/>
      <c r="M673" s="64"/>
      <c r="N673" s="58"/>
      <c r="O673" s="58"/>
      <c r="P673" s="58"/>
      <c r="Q673" s="57"/>
      <c r="R673" s="58"/>
    </row>
    <row r="674" spans="2:18">
      <c r="B674" s="74"/>
      <c r="C674" s="72"/>
      <c r="D674" s="58"/>
      <c r="E674" s="58"/>
      <c r="F674" s="64"/>
      <c r="G674" s="58"/>
      <c r="H674" s="64"/>
      <c r="I674" s="64"/>
      <c r="J674" s="64"/>
      <c r="K674" s="73"/>
      <c r="L674" s="62"/>
      <c r="M674" s="64"/>
      <c r="N674" s="58"/>
      <c r="O674" s="58"/>
      <c r="P674" s="58"/>
      <c r="Q674" s="57"/>
      <c r="R674" s="58"/>
    </row>
    <row r="675" spans="2:18">
      <c r="B675" s="74"/>
      <c r="C675" s="72"/>
      <c r="D675" s="58"/>
      <c r="E675" s="58"/>
      <c r="F675" s="64"/>
      <c r="G675" s="58"/>
      <c r="H675" s="64"/>
      <c r="I675" s="64"/>
      <c r="J675" s="64"/>
      <c r="K675" s="73"/>
      <c r="L675" s="62"/>
      <c r="M675" s="64"/>
      <c r="N675" s="58"/>
      <c r="O675" s="58"/>
      <c r="P675" s="58"/>
      <c r="Q675" s="57"/>
      <c r="R675" s="58"/>
    </row>
    <row r="676" spans="2:18">
      <c r="B676" s="74"/>
      <c r="C676" s="72"/>
      <c r="D676" s="58"/>
      <c r="E676" s="58"/>
      <c r="F676" s="64"/>
      <c r="G676" s="58"/>
      <c r="H676" s="64"/>
      <c r="I676" s="64"/>
      <c r="J676" s="64"/>
      <c r="K676" s="73"/>
      <c r="L676" s="62"/>
      <c r="M676" s="64"/>
      <c r="N676" s="58"/>
      <c r="O676" s="58"/>
      <c r="P676" s="58"/>
      <c r="Q676" s="57"/>
      <c r="R676" s="58"/>
    </row>
    <row r="677" spans="2:18">
      <c r="B677" s="74"/>
      <c r="C677" s="72"/>
      <c r="D677" s="58"/>
      <c r="E677" s="58"/>
      <c r="F677" s="64"/>
      <c r="G677" s="58"/>
      <c r="H677" s="64"/>
      <c r="I677" s="64"/>
      <c r="J677" s="64"/>
      <c r="K677" s="73"/>
      <c r="L677" s="62"/>
      <c r="M677" s="64"/>
      <c r="N677" s="58"/>
      <c r="O677" s="58"/>
      <c r="P677" s="58"/>
      <c r="Q677" s="57"/>
      <c r="R677" s="58"/>
    </row>
    <row r="678" spans="2:18">
      <c r="B678" s="74"/>
      <c r="C678" s="72"/>
      <c r="D678" s="58"/>
      <c r="E678" s="58"/>
      <c r="F678" s="64"/>
      <c r="G678" s="58"/>
      <c r="H678" s="64"/>
      <c r="I678" s="64"/>
      <c r="J678" s="64"/>
      <c r="K678" s="73"/>
      <c r="L678" s="62"/>
      <c r="M678" s="64"/>
      <c r="N678" s="58"/>
      <c r="O678" s="58"/>
      <c r="P678" s="58"/>
      <c r="Q678" s="57"/>
      <c r="R678" s="58"/>
    </row>
    <row r="679" spans="2:18">
      <c r="B679" s="74"/>
      <c r="C679" s="72"/>
      <c r="D679" s="58"/>
      <c r="E679" s="58"/>
      <c r="F679" s="64"/>
      <c r="G679" s="58"/>
      <c r="H679" s="64"/>
      <c r="I679" s="64"/>
      <c r="J679" s="64"/>
      <c r="K679" s="73"/>
      <c r="L679" s="62"/>
      <c r="M679" s="64"/>
      <c r="N679" s="58"/>
      <c r="O679" s="58"/>
      <c r="P679" s="58"/>
      <c r="Q679" s="57"/>
      <c r="R679" s="58"/>
    </row>
    <row r="680" spans="2:18">
      <c r="B680" s="74"/>
      <c r="C680" s="72"/>
      <c r="D680" s="58"/>
      <c r="E680" s="58"/>
      <c r="F680" s="64"/>
      <c r="G680" s="58"/>
      <c r="H680" s="64"/>
      <c r="I680" s="64"/>
      <c r="J680" s="64"/>
      <c r="K680" s="73"/>
      <c r="L680" s="62"/>
      <c r="M680" s="64"/>
      <c r="N680" s="58"/>
      <c r="O680" s="58"/>
      <c r="P680" s="58"/>
      <c r="Q680" s="57"/>
      <c r="R680" s="58"/>
    </row>
    <row r="681" spans="2:18">
      <c r="B681" s="74"/>
      <c r="C681" s="72"/>
      <c r="D681" s="58"/>
      <c r="E681" s="58"/>
      <c r="F681" s="64"/>
      <c r="G681" s="58"/>
      <c r="H681" s="64"/>
      <c r="I681" s="64"/>
      <c r="J681" s="64"/>
      <c r="K681" s="73"/>
      <c r="L681" s="62"/>
      <c r="M681" s="64"/>
      <c r="N681" s="58"/>
      <c r="O681" s="58"/>
      <c r="P681" s="58"/>
      <c r="Q681" s="57"/>
      <c r="R681" s="58"/>
    </row>
    <row r="682" spans="2:18">
      <c r="B682" s="74"/>
      <c r="C682" s="72"/>
      <c r="D682" s="58"/>
      <c r="E682" s="58"/>
      <c r="F682" s="64"/>
      <c r="G682" s="58"/>
      <c r="H682" s="64"/>
      <c r="I682" s="64"/>
      <c r="J682" s="64"/>
      <c r="K682" s="73"/>
      <c r="L682" s="62"/>
      <c r="M682" s="64"/>
      <c r="N682" s="58"/>
      <c r="O682" s="58"/>
      <c r="P682" s="58"/>
      <c r="Q682" s="57"/>
      <c r="R682" s="58"/>
    </row>
    <row r="683" spans="2:18">
      <c r="B683" s="74"/>
      <c r="C683" s="72"/>
      <c r="D683" s="58"/>
      <c r="E683" s="58"/>
      <c r="F683" s="64"/>
      <c r="G683" s="58"/>
      <c r="H683" s="64"/>
      <c r="I683" s="64"/>
      <c r="J683" s="64"/>
      <c r="K683" s="73"/>
      <c r="L683" s="62"/>
      <c r="M683" s="64"/>
      <c r="N683" s="58"/>
      <c r="O683" s="58"/>
      <c r="P683" s="58"/>
      <c r="Q683" s="57"/>
      <c r="R683" s="58"/>
    </row>
    <row r="684" spans="2:18">
      <c r="B684" s="74"/>
      <c r="C684" s="72"/>
      <c r="D684" s="58"/>
      <c r="E684" s="58"/>
      <c r="F684" s="64"/>
      <c r="G684" s="58"/>
      <c r="H684" s="64"/>
      <c r="I684" s="64"/>
      <c r="J684" s="64"/>
      <c r="K684" s="73"/>
      <c r="L684" s="62"/>
      <c r="M684" s="64"/>
      <c r="N684" s="58"/>
      <c r="O684" s="58"/>
      <c r="P684" s="58"/>
      <c r="Q684" s="57"/>
      <c r="R684" s="58"/>
    </row>
    <row r="685" spans="2:18">
      <c r="B685" s="74"/>
      <c r="C685" s="72"/>
      <c r="D685" s="58"/>
      <c r="E685" s="58"/>
      <c r="F685" s="64"/>
      <c r="G685" s="58"/>
      <c r="H685" s="64"/>
      <c r="I685" s="64"/>
      <c r="J685" s="64"/>
      <c r="K685" s="73"/>
      <c r="L685" s="62"/>
      <c r="M685" s="64"/>
      <c r="N685" s="58"/>
      <c r="O685" s="58"/>
      <c r="P685" s="58"/>
      <c r="Q685" s="57"/>
      <c r="R685" s="58"/>
    </row>
    <row r="686" spans="2:18">
      <c r="B686" s="74"/>
      <c r="C686" s="72"/>
      <c r="D686" s="58"/>
      <c r="E686" s="58"/>
      <c r="F686" s="64"/>
      <c r="G686" s="58"/>
      <c r="H686" s="64"/>
      <c r="I686" s="64"/>
      <c r="J686" s="64"/>
      <c r="K686" s="73"/>
      <c r="L686" s="62"/>
      <c r="M686" s="64"/>
      <c r="N686" s="58"/>
      <c r="O686" s="58"/>
      <c r="P686" s="58"/>
      <c r="Q686" s="57"/>
      <c r="R686" s="58"/>
    </row>
    <row r="687" spans="2:18">
      <c r="B687" s="74"/>
      <c r="C687" s="72"/>
      <c r="D687" s="58"/>
      <c r="E687" s="58"/>
      <c r="F687" s="64"/>
      <c r="G687" s="58"/>
      <c r="H687" s="64"/>
      <c r="I687" s="64"/>
      <c r="J687" s="64"/>
      <c r="K687" s="73"/>
      <c r="L687" s="62"/>
      <c r="M687" s="64"/>
      <c r="N687" s="58"/>
      <c r="O687" s="58"/>
      <c r="P687" s="58"/>
      <c r="Q687" s="57"/>
      <c r="R687" s="58"/>
    </row>
    <row r="688" spans="2:18">
      <c r="B688" s="74"/>
      <c r="C688" s="72"/>
      <c r="D688" s="58"/>
      <c r="E688" s="58"/>
      <c r="F688" s="64"/>
      <c r="G688" s="58"/>
      <c r="H688" s="64"/>
      <c r="I688" s="64"/>
      <c r="J688" s="64"/>
      <c r="K688" s="73"/>
      <c r="L688" s="62"/>
      <c r="M688" s="64"/>
      <c r="N688" s="58"/>
      <c r="O688" s="58"/>
      <c r="P688" s="58"/>
      <c r="Q688" s="57"/>
      <c r="R688" s="58"/>
    </row>
    <row r="689" spans="2:18">
      <c r="B689" s="74"/>
      <c r="C689" s="72"/>
      <c r="D689" s="58"/>
      <c r="E689" s="58"/>
      <c r="F689" s="64"/>
      <c r="G689" s="58"/>
      <c r="H689" s="64"/>
      <c r="I689" s="64"/>
      <c r="J689" s="64"/>
      <c r="K689" s="73"/>
      <c r="L689" s="62"/>
      <c r="M689" s="64"/>
      <c r="N689" s="58"/>
      <c r="O689" s="58"/>
      <c r="P689" s="58"/>
      <c r="Q689" s="57"/>
      <c r="R689" s="58"/>
    </row>
    <row r="690" spans="2:18">
      <c r="B690" s="74"/>
      <c r="C690" s="72"/>
      <c r="D690" s="58"/>
      <c r="E690" s="58"/>
      <c r="F690" s="64"/>
      <c r="G690" s="58"/>
      <c r="H690" s="64"/>
      <c r="I690" s="64"/>
      <c r="J690" s="64"/>
      <c r="K690" s="73"/>
      <c r="L690" s="62"/>
      <c r="M690" s="64"/>
      <c r="N690" s="58"/>
      <c r="O690" s="58"/>
      <c r="P690" s="58"/>
      <c r="Q690" s="57"/>
      <c r="R690" s="58"/>
    </row>
    <row r="691" spans="2:18">
      <c r="B691" s="74"/>
      <c r="C691" s="72"/>
      <c r="D691" s="58"/>
      <c r="E691" s="58"/>
      <c r="F691" s="64"/>
      <c r="G691" s="58"/>
      <c r="H691" s="64"/>
      <c r="I691" s="64"/>
      <c r="J691" s="64"/>
      <c r="K691" s="73"/>
      <c r="L691" s="62"/>
      <c r="M691" s="64"/>
      <c r="N691" s="58"/>
      <c r="O691" s="58"/>
      <c r="P691" s="58"/>
      <c r="Q691" s="57"/>
      <c r="R691" s="58"/>
    </row>
    <row r="692" spans="2:18">
      <c r="B692" s="74"/>
      <c r="C692" s="72"/>
      <c r="D692" s="58"/>
      <c r="E692" s="58"/>
      <c r="F692" s="64"/>
      <c r="G692" s="58"/>
      <c r="H692" s="64"/>
      <c r="I692" s="64"/>
      <c r="J692" s="64"/>
      <c r="K692" s="73"/>
      <c r="L692" s="62"/>
      <c r="M692" s="64"/>
      <c r="N692" s="58"/>
      <c r="O692" s="58"/>
      <c r="P692" s="58"/>
      <c r="Q692" s="57"/>
      <c r="R692" s="58"/>
    </row>
    <row r="693" spans="2:18">
      <c r="B693" s="74"/>
      <c r="C693" s="72"/>
      <c r="D693" s="58"/>
      <c r="E693" s="58"/>
      <c r="F693" s="64"/>
      <c r="G693" s="58"/>
      <c r="H693" s="64"/>
      <c r="I693" s="64"/>
      <c r="J693" s="64"/>
      <c r="K693" s="73"/>
      <c r="L693" s="62"/>
      <c r="M693" s="64"/>
      <c r="N693" s="58"/>
      <c r="O693" s="58"/>
      <c r="P693" s="58"/>
      <c r="Q693" s="57"/>
      <c r="R693" s="58"/>
    </row>
    <row r="694" spans="2:18">
      <c r="B694" s="74"/>
      <c r="C694" s="72"/>
      <c r="D694" s="58"/>
      <c r="E694" s="58"/>
      <c r="F694" s="64"/>
      <c r="G694" s="58"/>
      <c r="H694" s="64"/>
      <c r="I694" s="64"/>
      <c r="J694" s="64"/>
      <c r="K694" s="73"/>
      <c r="L694" s="62"/>
      <c r="M694" s="64"/>
      <c r="N694" s="58"/>
      <c r="O694" s="58"/>
      <c r="P694" s="58"/>
      <c r="Q694" s="57"/>
      <c r="R694" s="58"/>
    </row>
    <row r="695" spans="2:18">
      <c r="B695" s="74"/>
      <c r="C695" s="72"/>
      <c r="D695" s="58"/>
      <c r="E695" s="58"/>
      <c r="F695" s="64"/>
      <c r="G695" s="58"/>
      <c r="H695" s="64"/>
      <c r="I695" s="64"/>
      <c r="J695" s="64"/>
      <c r="K695" s="73"/>
      <c r="L695" s="62"/>
      <c r="M695" s="64"/>
      <c r="N695" s="58"/>
      <c r="O695" s="58"/>
      <c r="P695" s="58"/>
      <c r="Q695" s="57"/>
      <c r="R695" s="58"/>
    </row>
    <row r="696" spans="2:18">
      <c r="B696" s="74"/>
      <c r="C696" s="72"/>
      <c r="D696" s="58"/>
      <c r="E696" s="58"/>
      <c r="F696" s="64"/>
      <c r="G696" s="58"/>
      <c r="H696" s="64"/>
      <c r="I696" s="64"/>
      <c r="J696" s="64"/>
      <c r="K696" s="73"/>
      <c r="L696" s="62"/>
      <c r="M696" s="64"/>
      <c r="N696" s="58"/>
      <c r="O696" s="58"/>
      <c r="P696" s="58"/>
      <c r="Q696" s="57"/>
      <c r="R696" s="58"/>
    </row>
    <row r="697" spans="2:18">
      <c r="B697" s="74"/>
      <c r="C697" s="72"/>
      <c r="D697" s="58"/>
      <c r="E697" s="58"/>
      <c r="F697" s="64"/>
      <c r="G697" s="58"/>
      <c r="H697" s="64"/>
      <c r="I697" s="64"/>
      <c r="J697" s="64"/>
      <c r="K697" s="73"/>
      <c r="L697" s="62"/>
      <c r="M697" s="64"/>
      <c r="N697" s="58"/>
      <c r="O697" s="58"/>
      <c r="P697" s="58"/>
      <c r="Q697" s="57"/>
      <c r="R697" s="58"/>
    </row>
    <row r="698" spans="2:18">
      <c r="B698" s="74"/>
      <c r="C698" s="72"/>
      <c r="D698" s="58"/>
      <c r="E698" s="58"/>
      <c r="F698" s="64"/>
      <c r="G698" s="58"/>
      <c r="H698" s="64"/>
      <c r="I698" s="64"/>
      <c r="J698" s="64"/>
      <c r="K698" s="73"/>
      <c r="L698" s="62"/>
      <c r="M698" s="64"/>
      <c r="N698" s="58"/>
      <c r="O698" s="58"/>
      <c r="P698" s="58"/>
      <c r="Q698" s="57"/>
      <c r="R698" s="58"/>
    </row>
    <row r="699" spans="2:18">
      <c r="B699" s="74"/>
      <c r="C699" s="72"/>
      <c r="D699" s="58"/>
      <c r="E699" s="58"/>
      <c r="F699" s="64"/>
      <c r="G699" s="58"/>
      <c r="H699" s="64"/>
      <c r="I699" s="64"/>
      <c r="J699" s="64"/>
      <c r="K699" s="73"/>
      <c r="L699" s="62"/>
      <c r="M699" s="64"/>
      <c r="N699" s="58"/>
      <c r="O699" s="58"/>
      <c r="P699" s="58"/>
      <c r="Q699" s="57"/>
      <c r="R699" s="58"/>
    </row>
    <row r="700" spans="2:18">
      <c r="B700" s="74"/>
      <c r="C700" s="72"/>
      <c r="D700" s="58"/>
      <c r="E700" s="58"/>
      <c r="F700" s="64"/>
      <c r="G700" s="58"/>
      <c r="H700" s="64"/>
      <c r="I700" s="64"/>
      <c r="J700" s="64"/>
      <c r="K700" s="73"/>
      <c r="L700" s="62"/>
      <c r="M700" s="64"/>
      <c r="N700" s="58"/>
      <c r="O700" s="58"/>
      <c r="P700" s="58"/>
      <c r="Q700" s="57"/>
      <c r="R700" s="58"/>
    </row>
    <row r="701" spans="2:18">
      <c r="B701" s="74"/>
      <c r="C701" s="72"/>
      <c r="D701" s="58"/>
      <c r="E701" s="58"/>
      <c r="F701" s="64"/>
      <c r="G701" s="58"/>
      <c r="H701" s="64"/>
      <c r="I701" s="64"/>
      <c r="J701" s="64"/>
      <c r="K701" s="73"/>
      <c r="L701" s="62"/>
      <c r="M701" s="64"/>
      <c r="N701" s="58"/>
      <c r="O701" s="58"/>
      <c r="P701" s="58"/>
      <c r="Q701" s="57"/>
      <c r="R701" s="58"/>
    </row>
    <row r="702" spans="2:18">
      <c r="B702" s="74"/>
      <c r="C702" s="72"/>
      <c r="D702" s="58"/>
      <c r="E702" s="58"/>
      <c r="F702" s="64"/>
      <c r="G702" s="58"/>
      <c r="H702" s="64"/>
      <c r="I702" s="64"/>
      <c r="J702" s="64"/>
      <c r="K702" s="73"/>
      <c r="L702" s="62"/>
      <c r="M702" s="64"/>
      <c r="N702" s="58"/>
      <c r="O702" s="58"/>
      <c r="P702" s="58"/>
      <c r="Q702" s="57"/>
      <c r="R702" s="58"/>
    </row>
    <row r="703" spans="2:18">
      <c r="B703" s="74"/>
      <c r="C703" s="72"/>
      <c r="D703" s="58"/>
      <c r="E703" s="58"/>
      <c r="F703" s="64"/>
      <c r="G703" s="58"/>
      <c r="H703" s="64"/>
      <c r="I703" s="64"/>
      <c r="J703" s="64"/>
      <c r="K703" s="73"/>
      <c r="L703" s="62"/>
      <c r="M703" s="64"/>
      <c r="N703" s="58"/>
      <c r="O703" s="58"/>
      <c r="P703" s="58"/>
      <c r="Q703" s="57"/>
      <c r="R703" s="58"/>
    </row>
    <row r="704" spans="2:18">
      <c r="B704" s="74"/>
      <c r="C704" s="72"/>
      <c r="D704" s="58"/>
      <c r="E704" s="58"/>
      <c r="F704" s="64"/>
      <c r="G704" s="58"/>
      <c r="H704" s="64"/>
      <c r="I704" s="64"/>
      <c r="J704" s="64"/>
      <c r="K704" s="73"/>
      <c r="L704" s="62"/>
      <c r="M704" s="64"/>
      <c r="N704" s="58"/>
      <c r="O704" s="58"/>
      <c r="P704" s="58"/>
      <c r="Q704" s="57"/>
      <c r="R704" s="58"/>
    </row>
    <row r="705" spans="2:18">
      <c r="B705" s="74"/>
      <c r="C705" s="72"/>
      <c r="D705" s="58"/>
      <c r="E705" s="58"/>
      <c r="F705" s="64"/>
      <c r="G705" s="58"/>
      <c r="H705" s="64"/>
      <c r="I705" s="64"/>
      <c r="J705" s="64"/>
      <c r="K705" s="73"/>
      <c r="L705" s="62"/>
      <c r="M705" s="64"/>
      <c r="N705" s="58"/>
      <c r="O705" s="58"/>
      <c r="P705" s="58"/>
      <c r="Q705" s="57"/>
      <c r="R705" s="58"/>
    </row>
    <row r="706" spans="2:18">
      <c r="B706" s="74"/>
      <c r="C706" s="72"/>
      <c r="D706" s="58"/>
      <c r="E706" s="58"/>
      <c r="F706" s="64"/>
      <c r="G706" s="58"/>
      <c r="H706" s="64"/>
      <c r="I706" s="64"/>
      <c r="J706" s="64"/>
      <c r="K706" s="73"/>
      <c r="L706" s="62"/>
      <c r="M706" s="64"/>
      <c r="N706" s="58"/>
      <c r="O706" s="58"/>
      <c r="P706" s="58"/>
      <c r="Q706" s="57"/>
      <c r="R706" s="58"/>
    </row>
    <row r="707" spans="2:18">
      <c r="B707" s="74"/>
      <c r="C707" s="72"/>
      <c r="D707" s="58"/>
      <c r="E707" s="58"/>
      <c r="F707" s="64"/>
      <c r="G707" s="58"/>
      <c r="H707" s="64"/>
      <c r="I707" s="64"/>
      <c r="J707" s="64"/>
      <c r="K707" s="73"/>
      <c r="L707" s="62"/>
      <c r="M707" s="64"/>
      <c r="N707" s="58"/>
      <c r="O707" s="58"/>
      <c r="P707" s="58"/>
      <c r="Q707" s="57"/>
      <c r="R707" s="58"/>
    </row>
    <row r="708" spans="2:18">
      <c r="B708" s="74"/>
      <c r="C708" s="72"/>
      <c r="D708" s="58"/>
      <c r="E708" s="58"/>
      <c r="F708" s="64"/>
      <c r="G708" s="58"/>
      <c r="H708" s="64"/>
      <c r="I708" s="64"/>
      <c r="J708" s="64"/>
      <c r="K708" s="73"/>
      <c r="L708" s="62"/>
      <c r="M708" s="64"/>
      <c r="N708" s="58"/>
      <c r="O708" s="58"/>
      <c r="P708" s="58"/>
      <c r="Q708" s="57"/>
      <c r="R708" s="58"/>
    </row>
    <row r="709" spans="2:18">
      <c r="B709" s="74"/>
      <c r="C709" s="72"/>
      <c r="D709" s="58"/>
      <c r="E709" s="58"/>
      <c r="F709" s="64"/>
      <c r="G709" s="58"/>
      <c r="H709" s="64"/>
      <c r="I709" s="64"/>
      <c r="J709" s="64"/>
      <c r="K709" s="73"/>
      <c r="L709" s="62"/>
      <c r="M709" s="64"/>
      <c r="N709" s="58"/>
      <c r="O709" s="58"/>
      <c r="P709" s="58"/>
      <c r="Q709" s="57"/>
      <c r="R709" s="58"/>
    </row>
    <row r="710" spans="2:18">
      <c r="B710" s="74"/>
      <c r="C710" s="72"/>
      <c r="D710" s="58"/>
      <c r="E710" s="58"/>
      <c r="F710" s="64"/>
      <c r="G710" s="58"/>
      <c r="H710" s="64"/>
      <c r="I710" s="64"/>
      <c r="J710" s="64"/>
      <c r="K710" s="73"/>
      <c r="L710" s="62"/>
      <c r="M710" s="64"/>
      <c r="N710" s="58"/>
      <c r="O710" s="58"/>
      <c r="P710" s="58"/>
      <c r="Q710" s="57"/>
      <c r="R710" s="58"/>
    </row>
    <row r="711" spans="2:18">
      <c r="B711" s="74"/>
      <c r="C711" s="72"/>
      <c r="D711" s="58"/>
      <c r="E711" s="58"/>
      <c r="F711" s="64"/>
      <c r="G711" s="58"/>
      <c r="H711" s="64"/>
      <c r="I711" s="64"/>
      <c r="J711" s="64"/>
      <c r="K711" s="73"/>
      <c r="L711" s="62"/>
      <c r="M711" s="64"/>
      <c r="N711" s="58"/>
      <c r="O711" s="58"/>
      <c r="P711" s="58"/>
      <c r="Q711" s="57"/>
      <c r="R711" s="58"/>
    </row>
    <row r="712" spans="2:18">
      <c r="B712" s="74"/>
      <c r="C712" s="72"/>
      <c r="D712" s="58"/>
      <c r="E712" s="58"/>
      <c r="F712" s="64"/>
      <c r="G712" s="58"/>
      <c r="H712" s="64"/>
      <c r="I712" s="64"/>
      <c r="J712" s="64"/>
      <c r="K712" s="73"/>
      <c r="L712" s="62"/>
      <c r="M712" s="64"/>
      <c r="N712" s="58"/>
      <c r="O712" s="58"/>
      <c r="P712" s="58"/>
      <c r="Q712" s="57"/>
      <c r="R712" s="58"/>
    </row>
    <row r="713" spans="2:18">
      <c r="B713" s="74"/>
      <c r="C713" s="72"/>
      <c r="D713" s="58"/>
      <c r="E713" s="58"/>
      <c r="F713" s="64"/>
      <c r="G713" s="58"/>
      <c r="H713" s="64"/>
      <c r="I713" s="64"/>
      <c r="J713" s="64"/>
      <c r="K713" s="73"/>
      <c r="L713" s="62"/>
      <c r="M713" s="64"/>
      <c r="N713" s="58"/>
      <c r="O713" s="58"/>
      <c r="P713" s="58"/>
      <c r="Q713" s="57"/>
      <c r="R713" s="58"/>
    </row>
    <row r="714" spans="2:18">
      <c r="B714" s="74"/>
      <c r="C714" s="72"/>
      <c r="D714" s="58"/>
      <c r="E714" s="58"/>
      <c r="F714" s="64"/>
      <c r="G714" s="58"/>
      <c r="H714" s="64"/>
      <c r="I714" s="64"/>
      <c r="J714" s="64"/>
      <c r="K714" s="73"/>
      <c r="L714" s="62"/>
      <c r="M714" s="64"/>
      <c r="N714" s="58"/>
      <c r="O714" s="58"/>
      <c r="P714" s="58"/>
      <c r="Q714" s="57"/>
      <c r="R714" s="58"/>
    </row>
    <row r="715" spans="2:18">
      <c r="B715" s="74"/>
      <c r="C715" s="72"/>
      <c r="D715" s="58"/>
      <c r="E715" s="58"/>
      <c r="F715" s="64"/>
      <c r="G715" s="58"/>
      <c r="H715" s="64"/>
      <c r="I715" s="64"/>
      <c r="J715" s="64"/>
      <c r="K715" s="73"/>
      <c r="L715" s="62"/>
      <c r="M715" s="64"/>
      <c r="N715" s="58"/>
      <c r="O715" s="58"/>
      <c r="P715" s="58"/>
      <c r="Q715" s="57"/>
      <c r="R715" s="58"/>
    </row>
    <row r="716" spans="2:18">
      <c r="B716" s="74"/>
      <c r="C716" s="72"/>
      <c r="D716" s="58"/>
      <c r="E716" s="58"/>
      <c r="F716" s="64"/>
      <c r="G716" s="58"/>
      <c r="H716" s="64"/>
      <c r="I716" s="64"/>
      <c r="J716" s="64"/>
      <c r="K716" s="73"/>
      <c r="L716" s="62"/>
      <c r="M716" s="64"/>
      <c r="N716" s="58"/>
      <c r="O716" s="58"/>
      <c r="P716" s="58"/>
      <c r="Q716" s="57"/>
      <c r="R716" s="58"/>
    </row>
    <row r="717" spans="2:18">
      <c r="B717" s="74"/>
      <c r="C717" s="72"/>
      <c r="D717" s="58"/>
      <c r="E717" s="58"/>
      <c r="F717" s="64"/>
      <c r="G717" s="58"/>
      <c r="H717" s="64"/>
      <c r="I717" s="64"/>
      <c r="J717" s="64"/>
      <c r="K717" s="73"/>
      <c r="L717" s="62"/>
      <c r="M717" s="64"/>
      <c r="N717" s="58"/>
      <c r="O717" s="58"/>
      <c r="P717" s="58"/>
      <c r="Q717" s="57"/>
      <c r="R717" s="58"/>
    </row>
    <row r="718" spans="2:18">
      <c r="B718" s="74"/>
      <c r="C718" s="72"/>
      <c r="D718" s="58"/>
      <c r="E718" s="58"/>
      <c r="F718" s="64"/>
      <c r="G718" s="58"/>
      <c r="H718" s="64"/>
      <c r="I718" s="64"/>
      <c r="J718" s="64"/>
      <c r="K718" s="73"/>
      <c r="L718" s="62"/>
      <c r="M718" s="64"/>
      <c r="N718" s="58"/>
      <c r="O718" s="58"/>
      <c r="P718" s="58"/>
      <c r="Q718" s="57"/>
      <c r="R718" s="58"/>
    </row>
    <row r="719" spans="2:18">
      <c r="B719" s="74"/>
      <c r="C719" s="72"/>
      <c r="D719" s="58"/>
      <c r="E719" s="58"/>
      <c r="F719" s="64"/>
      <c r="G719" s="58"/>
      <c r="H719" s="64"/>
      <c r="I719" s="64"/>
      <c r="J719" s="64"/>
      <c r="K719" s="73"/>
      <c r="L719" s="62"/>
      <c r="M719" s="64"/>
      <c r="N719" s="58"/>
      <c r="O719" s="58"/>
      <c r="P719" s="58"/>
      <c r="Q719" s="57"/>
      <c r="R719" s="58"/>
    </row>
    <row r="720" spans="2:18">
      <c r="B720" s="74"/>
      <c r="C720" s="72"/>
      <c r="D720" s="58"/>
      <c r="E720" s="58"/>
      <c r="F720" s="64"/>
      <c r="G720" s="58"/>
      <c r="H720" s="64"/>
      <c r="I720" s="64"/>
      <c r="J720" s="64"/>
      <c r="K720" s="73"/>
      <c r="L720" s="62"/>
      <c r="M720" s="64"/>
      <c r="N720" s="58"/>
      <c r="O720" s="58"/>
      <c r="P720" s="58"/>
      <c r="Q720" s="57"/>
      <c r="R720" s="58"/>
    </row>
    <row r="721" spans="2:18">
      <c r="B721" s="74"/>
      <c r="C721" s="72"/>
      <c r="D721" s="58"/>
      <c r="E721" s="58"/>
      <c r="F721" s="64"/>
      <c r="G721" s="58"/>
      <c r="H721" s="64"/>
      <c r="I721" s="64"/>
      <c r="J721" s="64"/>
      <c r="K721" s="73"/>
      <c r="L721" s="62"/>
      <c r="M721" s="64"/>
      <c r="N721" s="58"/>
      <c r="O721" s="58"/>
      <c r="P721" s="58"/>
      <c r="Q721" s="57"/>
      <c r="R721" s="58"/>
    </row>
    <row r="722" spans="2:18">
      <c r="B722" s="74"/>
      <c r="C722" s="72"/>
      <c r="D722" s="58"/>
      <c r="E722" s="58"/>
      <c r="F722" s="64"/>
      <c r="G722" s="58"/>
      <c r="H722" s="64"/>
      <c r="I722" s="64"/>
      <c r="J722" s="64"/>
      <c r="K722" s="73"/>
      <c r="L722" s="62"/>
      <c r="M722" s="64"/>
      <c r="N722" s="58"/>
      <c r="O722" s="58"/>
      <c r="P722" s="58"/>
      <c r="Q722" s="57"/>
      <c r="R722" s="58"/>
    </row>
    <row r="723" spans="2:18">
      <c r="B723" s="74"/>
      <c r="C723" s="72"/>
      <c r="D723" s="58"/>
      <c r="E723" s="58"/>
      <c r="F723" s="64"/>
      <c r="G723" s="58"/>
      <c r="H723" s="64"/>
      <c r="I723" s="64"/>
      <c r="J723" s="64"/>
      <c r="K723" s="73"/>
      <c r="L723" s="62"/>
      <c r="M723" s="64"/>
      <c r="N723" s="58"/>
      <c r="O723" s="58"/>
      <c r="P723" s="58"/>
      <c r="Q723" s="57"/>
      <c r="R723" s="58"/>
    </row>
    <row r="724" spans="2:18">
      <c r="B724" s="74"/>
      <c r="C724" s="72"/>
      <c r="D724" s="58"/>
      <c r="E724" s="58"/>
      <c r="F724" s="64"/>
      <c r="G724" s="58"/>
      <c r="H724" s="64"/>
      <c r="I724" s="64"/>
      <c r="J724" s="64"/>
      <c r="K724" s="73"/>
      <c r="L724" s="62"/>
      <c r="M724" s="64"/>
      <c r="N724" s="58"/>
      <c r="O724" s="58"/>
      <c r="P724" s="58"/>
      <c r="Q724" s="57"/>
      <c r="R724" s="58"/>
    </row>
    <row r="725" spans="2:18">
      <c r="B725" s="74"/>
      <c r="C725" s="72"/>
      <c r="D725" s="58"/>
      <c r="E725" s="58"/>
      <c r="F725" s="64"/>
      <c r="G725" s="58"/>
      <c r="H725" s="64"/>
      <c r="I725" s="64"/>
      <c r="J725" s="64"/>
      <c r="K725" s="73"/>
      <c r="L725" s="62"/>
      <c r="M725" s="64"/>
      <c r="N725" s="58"/>
      <c r="O725" s="58"/>
      <c r="P725" s="58"/>
      <c r="Q725" s="57"/>
      <c r="R725" s="58"/>
    </row>
    <row r="726" spans="2:18">
      <c r="B726" s="74"/>
      <c r="C726" s="72"/>
      <c r="D726" s="58"/>
      <c r="E726" s="58"/>
      <c r="F726" s="64"/>
      <c r="G726" s="58"/>
      <c r="H726" s="64"/>
      <c r="I726" s="64"/>
      <c r="J726" s="64"/>
      <c r="K726" s="73"/>
      <c r="L726" s="62"/>
      <c r="M726" s="64"/>
      <c r="N726" s="58"/>
      <c r="O726" s="58"/>
      <c r="P726" s="58"/>
      <c r="Q726" s="57"/>
      <c r="R726" s="58"/>
    </row>
    <row r="727" spans="2:18">
      <c r="B727" s="74"/>
      <c r="C727" s="72"/>
      <c r="D727" s="58"/>
      <c r="E727" s="58"/>
      <c r="F727" s="64"/>
      <c r="G727" s="58"/>
      <c r="H727" s="64"/>
      <c r="I727" s="64"/>
      <c r="J727" s="64"/>
      <c r="K727" s="73"/>
      <c r="L727" s="62"/>
      <c r="M727" s="64"/>
      <c r="N727" s="58"/>
      <c r="O727" s="58"/>
      <c r="P727" s="58"/>
      <c r="Q727" s="57"/>
      <c r="R727" s="58"/>
    </row>
    <row r="728" spans="2:18">
      <c r="B728" s="74"/>
      <c r="C728" s="72"/>
      <c r="D728" s="58"/>
      <c r="E728" s="58"/>
      <c r="F728" s="64"/>
      <c r="G728" s="58"/>
      <c r="H728" s="64"/>
      <c r="I728" s="64"/>
      <c r="J728" s="64"/>
      <c r="K728" s="73"/>
      <c r="L728" s="62"/>
      <c r="M728" s="64"/>
      <c r="N728" s="58"/>
      <c r="O728" s="58"/>
      <c r="P728" s="58"/>
      <c r="Q728" s="57"/>
      <c r="R728" s="58"/>
    </row>
    <row r="729" spans="2:18">
      <c r="B729" s="74"/>
      <c r="C729" s="72"/>
      <c r="D729" s="58"/>
      <c r="E729" s="58"/>
      <c r="F729" s="64"/>
      <c r="G729" s="58"/>
      <c r="H729" s="64"/>
      <c r="I729" s="64"/>
      <c r="J729" s="64"/>
      <c r="K729" s="73"/>
      <c r="L729" s="62"/>
      <c r="M729" s="64"/>
      <c r="N729" s="58"/>
      <c r="O729" s="58"/>
      <c r="P729" s="58"/>
      <c r="Q729" s="57"/>
      <c r="R729" s="58"/>
    </row>
    <row r="730" spans="2:18">
      <c r="B730" s="74"/>
      <c r="C730" s="72"/>
      <c r="D730" s="58"/>
      <c r="E730" s="58"/>
      <c r="F730" s="64"/>
      <c r="G730" s="58"/>
      <c r="H730" s="64"/>
      <c r="I730" s="64"/>
      <c r="J730" s="64"/>
      <c r="K730" s="73"/>
      <c r="L730" s="62"/>
      <c r="M730" s="64"/>
      <c r="N730" s="58"/>
      <c r="O730" s="58"/>
      <c r="P730" s="58"/>
      <c r="Q730" s="57"/>
      <c r="R730" s="58"/>
    </row>
    <row r="731" spans="2:18">
      <c r="B731" s="74"/>
      <c r="C731" s="72"/>
      <c r="D731" s="58"/>
      <c r="E731" s="58"/>
      <c r="F731" s="64"/>
      <c r="G731" s="58"/>
      <c r="H731" s="64"/>
      <c r="I731" s="64"/>
      <c r="J731" s="64"/>
      <c r="K731" s="73"/>
      <c r="L731" s="62"/>
      <c r="M731" s="64"/>
      <c r="N731" s="58"/>
      <c r="O731" s="58"/>
      <c r="P731" s="58"/>
      <c r="Q731" s="57"/>
      <c r="R731" s="58"/>
    </row>
    <row r="732" spans="2:18">
      <c r="B732" s="74"/>
      <c r="C732" s="72"/>
      <c r="D732" s="58"/>
      <c r="E732" s="58"/>
      <c r="F732" s="64"/>
      <c r="G732" s="58"/>
      <c r="H732" s="64"/>
      <c r="I732" s="64"/>
      <c r="J732" s="64"/>
      <c r="K732" s="73"/>
      <c r="L732" s="62"/>
      <c r="M732" s="64"/>
      <c r="N732" s="58"/>
      <c r="O732" s="58"/>
      <c r="P732" s="58"/>
      <c r="Q732" s="57"/>
      <c r="R732" s="58"/>
    </row>
    <row r="733" spans="2:18">
      <c r="B733" s="74"/>
      <c r="C733" s="72"/>
      <c r="D733" s="58"/>
      <c r="E733" s="58"/>
      <c r="F733" s="64"/>
      <c r="G733" s="58"/>
      <c r="H733" s="64"/>
      <c r="I733" s="64"/>
      <c r="J733" s="64"/>
      <c r="K733" s="73"/>
      <c r="L733" s="62"/>
      <c r="M733" s="64"/>
      <c r="N733" s="58"/>
      <c r="O733" s="58"/>
      <c r="P733" s="58"/>
      <c r="Q733" s="57"/>
      <c r="R733" s="58"/>
    </row>
    <row r="734" spans="2:18">
      <c r="B734" s="74"/>
      <c r="C734" s="72"/>
      <c r="D734" s="58"/>
      <c r="E734" s="58"/>
      <c r="F734" s="64"/>
      <c r="G734" s="58"/>
      <c r="H734" s="64"/>
      <c r="I734" s="64"/>
      <c r="J734" s="64"/>
      <c r="K734" s="73"/>
      <c r="L734" s="62"/>
      <c r="M734" s="64"/>
      <c r="N734" s="58"/>
      <c r="O734" s="58"/>
      <c r="P734" s="58"/>
      <c r="Q734" s="57"/>
      <c r="R734" s="58"/>
    </row>
    <row r="735" spans="2:18">
      <c r="B735" s="74"/>
      <c r="C735" s="72"/>
      <c r="D735" s="58"/>
      <c r="E735" s="58"/>
      <c r="F735" s="64"/>
      <c r="G735" s="58"/>
      <c r="H735" s="64"/>
      <c r="I735" s="64"/>
      <c r="J735" s="64"/>
      <c r="K735" s="73"/>
      <c r="L735" s="62"/>
      <c r="M735" s="64"/>
      <c r="N735" s="58"/>
      <c r="O735" s="58"/>
      <c r="P735" s="58"/>
      <c r="Q735" s="57"/>
      <c r="R735" s="58"/>
    </row>
    <row r="736" spans="2:18">
      <c r="B736" s="74"/>
      <c r="C736" s="72"/>
      <c r="D736" s="58"/>
      <c r="E736" s="58"/>
      <c r="F736" s="64"/>
      <c r="G736" s="58"/>
      <c r="H736" s="64"/>
      <c r="I736" s="64"/>
      <c r="J736" s="64"/>
      <c r="K736" s="73"/>
      <c r="L736" s="62"/>
      <c r="M736" s="64"/>
      <c r="N736" s="58"/>
      <c r="O736" s="58"/>
      <c r="P736" s="58"/>
      <c r="Q736" s="57"/>
      <c r="R736" s="58"/>
    </row>
    <row r="737" spans="2:18">
      <c r="B737" s="74"/>
      <c r="C737" s="72"/>
      <c r="D737" s="58"/>
      <c r="E737" s="58"/>
      <c r="F737" s="64"/>
      <c r="G737" s="58"/>
      <c r="H737" s="64"/>
      <c r="I737" s="64"/>
      <c r="J737" s="64"/>
      <c r="K737" s="73"/>
      <c r="L737" s="62"/>
      <c r="M737" s="64"/>
      <c r="N737" s="58"/>
      <c r="O737" s="58"/>
      <c r="P737" s="58"/>
      <c r="Q737" s="57"/>
      <c r="R737" s="58"/>
    </row>
    <row r="738" spans="2:18">
      <c r="B738" s="74"/>
      <c r="C738" s="72"/>
      <c r="D738" s="58"/>
      <c r="E738" s="58"/>
      <c r="F738" s="64"/>
      <c r="G738" s="58"/>
      <c r="H738" s="64"/>
      <c r="I738" s="64"/>
      <c r="J738" s="64"/>
      <c r="K738" s="73"/>
      <c r="L738" s="62"/>
      <c r="M738" s="64"/>
      <c r="N738" s="58"/>
      <c r="O738" s="58"/>
      <c r="P738" s="58"/>
      <c r="Q738" s="57"/>
      <c r="R738" s="58"/>
    </row>
    <row r="739" spans="2:18">
      <c r="B739" s="74"/>
      <c r="C739" s="72"/>
      <c r="D739" s="58"/>
      <c r="E739" s="58"/>
      <c r="F739" s="64"/>
      <c r="G739" s="58"/>
      <c r="H739" s="64"/>
      <c r="I739" s="64"/>
      <c r="J739" s="64"/>
      <c r="K739" s="73"/>
      <c r="L739" s="62"/>
      <c r="M739" s="64"/>
      <c r="N739" s="58"/>
      <c r="O739" s="58"/>
      <c r="P739" s="58"/>
      <c r="Q739" s="57"/>
      <c r="R739" s="58"/>
    </row>
    <row r="740" spans="2:18">
      <c r="B740" s="74"/>
      <c r="C740" s="72"/>
      <c r="D740" s="58"/>
      <c r="E740" s="58"/>
      <c r="F740" s="64"/>
      <c r="G740" s="58"/>
      <c r="H740" s="64"/>
      <c r="I740" s="64"/>
      <c r="J740" s="64"/>
      <c r="K740" s="73"/>
      <c r="L740" s="62"/>
      <c r="M740" s="64"/>
      <c r="N740" s="58"/>
      <c r="O740" s="58"/>
      <c r="P740" s="58"/>
      <c r="Q740" s="57"/>
      <c r="R740" s="58"/>
    </row>
    <row r="741" spans="2:18">
      <c r="B741" s="74"/>
      <c r="C741" s="72"/>
      <c r="D741" s="58"/>
      <c r="E741" s="58"/>
      <c r="F741" s="64"/>
      <c r="G741" s="58"/>
      <c r="H741" s="64"/>
      <c r="I741" s="64"/>
      <c r="J741" s="64"/>
      <c r="K741" s="73"/>
      <c r="L741" s="62"/>
      <c r="M741" s="64"/>
      <c r="N741" s="58"/>
      <c r="O741" s="58"/>
      <c r="P741" s="58"/>
      <c r="Q741" s="57"/>
      <c r="R741" s="58"/>
    </row>
    <row r="742" spans="2:18">
      <c r="B742" s="74"/>
      <c r="C742" s="72"/>
      <c r="D742" s="58"/>
      <c r="E742" s="58"/>
      <c r="F742" s="64"/>
      <c r="G742" s="58"/>
      <c r="H742" s="64"/>
      <c r="I742" s="64"/>
      <c r="J742" s="64"/>
      <c r="K742" s="73"/>
      <c r="L742" s="62"/>
      <c r="M742" s="64"/>
      <c r="N742" s="58"/>
      <c r="O742" s="58"/>
      <c r="P742" s="58"/>
      <c r="Q742" s="57"/>
      <c r="R742" s="58"/>
    </row>
    <row r="743" spans="2:18">
      <c r="B743" s="74"/>
      <c r="C743" s="72"/>
      <c r="D743" s="58"/>
      <c r="E743" s="58"/>
      <c r="F743" s="64"/>
      <c r="G743" s="58"/>
      <c r="H743" s="64"/>
      <c r="I743" s="64"/>
      <c r="J743" s="64"/>
      <c r="K743" s="73"/>
      <c r="L743" s="62"/>
      <c r="M743" s="64"/>
      <c r="N743" s="58"/>
      <c r="O743" s="58"/>
      <c r="P743" s="58"/>
      <c r="Q743" s="57"/>
      <c r="R743" s="58"/>
    </row>
    <row r="744" spans="2:18">
      <c r="B744" s="74"/>
      <c r="C744" s="72"/>
      <c r="D744" s="58"/>
      <c r="E744" s="58"/>
      <c r="F744" s="64"/>
      <c r="G744" s="58"/>
      <c r="H744" s="64"/>
      <c r="I744" s="64"/>
      <c r="J744" s="64"/>
      <c r="K744" s="73"/>
      <c r="L744" s="62"/>
      <c r="M744" s="64"/>
      <c r="N744" s="58"/>
      <c r="O744" s="58"/>
      <c r="P744" s="58"/>
      <c r="Q744" s="57"/>
      <c r="R744" s="58"/>
    </row>
    <row r="745" spans="2:18">
      <c r="B745" s="74"/>
      <c r="C745" s="72"/>
      <c r="D745" s="58"/>
      <c r="E745" s="58"/>
      <c r="F745" s="64"/>
      <c r="G745" s="58"/>
      <c r="H745" s="64"/>
      <c r="I745" s="64"/>
      <c r="J745" s="64"/>
      <c r="K745" s="73"/>
      <c r="L745" s="62"/>
      <c r="M745" s="64"/>
      <c r="N745" s="58"/>
      <c r="O745" s="58"/>
      <c r="P745" s="58"/>
      <c r="Q745" s="57"/>
      <c r="R745" s="58"/>
    </row>
    <row r="746" spans="2:18">
      <c r="B746" s="74"/>
      <c r="C746" s="72"/>
      <c r="D746" s="58"/>
      <c r="E746" s="58"/>
      <c r="F746" s="64"/>
      <c r="G746" s="58"/>
      <c r="H746" s="64"/>
      <c r="I746" s="64"/>
      <c r="J746" s="64"/>
      <c r="K746" s="73"/>
      <c r="L746" s="62"/>
      <c r="M746" s="64"/>
      <c r="N746" s="58"/>
      <c r="O746" s="58"/>
      <c r="P746" s="58"/>
      <c r="Q746" s="57"/>
      <c r="R746" s="58"/>
    </row>
    <row r="747" spans="2:18">
      <c r="B747" s="74"/>
      <c r="C747" s="72"/>
      <c r="D747" s="58"/>
      <c r="E747" s="58"/>
      <c r="F747" s="64"/>
      <c r="G747" s="58"/>
      <c r="H747" s="64"/>
      <c r="I747" s="64"/>
      <c r="J747" s="64"/>
      <c r="K747" s="73"/>
      <c r="L747" s="62"/>
      <c r="M747" s="64"/>
      <c r="N747" s="58"/>
      <c r="O747" s="58"/>
      <c r="P747" s="58"/>
      <c r="Q747" s="57"/>
      <c r="R747" s="58"/>
    </row>
    <row r="748" spans="2:18">
      <c r="B748" s="74"/>
      <c r="C748" s="72"/>
      <c r="D748" s="58"/>
      <c r="E748" s="58"/>
      <c r="F748" s="64"/>
      <c r="G748" s="58"/>
      <c r="H748" s="64"/>
      <c r="I748" s="64"/>
      <c r="J748" s="64"/>
      <c r="K748" s="73"/>
      <c r="L748" s="62"/>
      <c r="M748" s="64"/>
      <c r="N748" s="58"/>
      <c r="O748" s="58"/>
      <c r="P748" s="58"/>
      <c r="Q748" s="57"/>
      <c r="R748" s="58"/>
    </row>
    <row r="749" spans="2:18">
      <c r="B749" s="74"/>
      <c r="C749" s="72"/>
      <c r="D749" s="58"/>
      <c r="E749" s="58"/>
      <c r="F749" s="64"/>
      <c r="G749" s="58"/>
      <c r="H749" s="64"/>
      <c r="I749" s="64"/>
      <c r="J749" s="64"/>
      <c r="K749" s="73"/>
      <c r="L749" s="62"/>
      <c r="M749" s="64"/>
      <c r="N749" s="58"/>
      <c r="O749" s="58"/>
      <c r="P749" s="58"/>
      <c r="Q749" s="57"/>
      <c r="R749" s="58"/>
    </row>
    <row r="750" spans="2:18">
      <c r="B750" s="74"/>
      <c r="C750" s="72"/>
      <c r="D750" s="58"/>
      <c r="E750" s="58"/>
      <c r="F750" s="64"/>
      <c r="G750" s="58"/>
      <c r="H750" s="64"/>
      <c r="I750" s="64"/>
      <c r="J750" s="64"/>
      <c r="K750" s="73"/>
      <c r="L750" s="62"/>
      <c r="M750" s="64"/>
      <c r="N750" s="58"/>
      <c r="O750" s="58"/>
      <c r="P750" s="58"/>
      <c r="Q750" s="57"/>
      <c r="R750" s="58"/>
    </row>
    <row r="751" spans="2:18">
      <c r="B751" s="74"/>
      <c r="C751" s="72"/>
      <c r="D751" s="58"/>
      <c r="E751" s="58"/>
      <c r="F751" s="64"/>
      <c r="G751" s="58"/>
      <c r="H751" s="64"/>
      <c r="I751" s="64"/>
      <c r="J751" s="64"/>
      <c r="K751" s="73"/>
      <c r="L751" s="62"/>
      <c r="M751" s="64"/>
      <c r="N751" s="58"/>
      <c r="O751" s="58"/>
      <c r="P751" s="58"/>
      <c r="Q751" s="57"/>
      <c r="R751" s="58"/>
    </row>
    <row r="752" spans="2:18">
      <c r="B752" s="74"/>
      <c r="C752" s="72"/>
      <c r="D752" s="58"/>
      <c r="E752" s="58"/>
      <c r="F752" s="64"/>
      <c r="G752" s="58"/>
      <c r="H752" s="64"/>
      <c r="I752" s="64"/>
      <c r="J752" s="64"/>
      <c r="K752" s="73"/>
      <c r="L752" s="62"/>
      <c r="M752" s="64"/>
      <c r="N752" s="58"/>
      <c r="O752" s="58"/>
      <c r="P752" s="58"/>
      <c r="Q752" s="57"/>
      <c r="R752" s="58"/>
    </row>
    <row r="753" spans="2:18">
      <c r="B753" s="74"/>
      <c r="C753" s="72"/>
      <c r="D753" s="58"/>
      <c r="E753" s="58"/>
      <c r="F753" s="64"/>
      <c r="G753" s="58"/>
      <c r="H753" s="64"/>
      <c r="I753" s="64"/>
      <c r="J753" s="64"/>
      <c r="K753" s="73"/>
      <c r="L753" s="62"/>
      <c r="M753" s="64"/>
      <c r="N753" s="58"/>
      <c r="O753" s="58"/>
      <c r="P753" s="58"/>
      <c r="Q753" s="57"/>
      <c r="R753" s="58"/>
    </row>
    <row r="754" spans="2:18">
      <c r="B754" s="74"/>
      <c r="C754" s="72"/>
      <c r="D754" s="58"/>
      <c r="E754" s="58"/>
      <c r="F754" s="64"/>
      <c r="G754" s="58"/>
      <c r="H754" s="64"/>
      <c r="I754" s="64"/>
      <c r="J754" s="64"/>
      <c r="K754" s="73"/>
      <c r="L754" s="62"/>
      <c r="M754" s="64"/>
      <c r="N754" s="58"/>
      <c r="O754" s="58"/>
      <c r="P754" s="58"/>
      <c r="Q754" s="57"/>
      <c r="R754" s="58"/>
    </row>
    <row r="755" spans="2:18">
      <c r="B755" s="74"/>
      <c r="C755" s="72"/>
      <c r="D755" s="58"/>
      <c r="E755" s="58"/>
      <c r="F755" s="64"/>
      <c r="G755" s="58"/>
      <c r="H755" s="64"/>
      <c r="I755" s="64"/>
      <c r="J755" s="64"/>
      <c r="K755" s="73"/>
      <c r="L755" s="62"/>
      <c r="M755" s="64"/>
      <c r="N755" s="58"/>
      <c r="O755" s="58"/>
      <c r="P755" s="58"/>
      <c r="Q755" s="57"/>
      <c r="R755" s="58"/>
    </row>
    <row r="756" spans="2:18">
      <c r="B756" s="74"/>
      <c r="C756" s="72"/>
      <c r="D756" s="58"/>
      <c r="E756" s="58"/>
      <c r="F756" s="64"/>
      <c r="G756" s="58"/>
      <c r="H756" s="64"/>
      <c r="I756" s="64"/>
      <c r="J756" s="64"/>
      <c r="K756" s="73"/>
      <c r="L756" s="62"/>
      <c r="M756" s="64"/>
      <c r="N756" s="58"/>
      <c r="O756" s="58"/>
      <c r="P756" s="58"/>
      <c r="Q756" s="57"/>
      <c r="R756" s="58"/>
    </row>
    <row r="757" spans="2:18">
      <c r="B757" s="74"/>
      <c r="C757" s="72"/>
      <c r="D757" s="58"/>
      <c r="E757" s="58"/>
      <c r="F757" s="64"/>
      <c r="G757" s="58"/>
      <c r="H757" s="64"/>
      <c r="I757" s="64"/>
      <c r="J757" s="64"/>
      <c r="K757" s="73"/>
      <c r="L757" s="62"/>
      <c r="M757" s="64"/>
      <c r="N757" s="58"/>
      <c r="O757" s="58"/>
      <c r="P757" s="58"/>
      <c r="Q757" s="57"/>
      <c r="R757" s="58"/>
    </row>
    <row r="758" spans="2:18">
      <c r="B758" s="74"/>
      <c r="C758" s="72"/>
      <c r="D758" s="58"/>
      <c r="E758" s="58"/>
      <c r="F758" s="64"/>
      <c r="G758" s="58"/>
      <c r="H758" s="64"/>
      <c r="I758" s="64"/>
      <c r="J758" s="64"/>
      <c r="K758" s="73"/>
      <c r="L758" s="62"/>
      <c r="M758" s="64"/>
      <c r="N758" s="58"/>
      <c r="O758" s="58"/>
      <c r="P758" s="58"/>
      <c r="Q758" s="57"/>
      <c r="R758" s="58"/>
    </row>
    <row r="759" spans="2:18">
      <c r="B759" s="74"/>
      <c r="C759" s="72"/>
      <c r="D759" s="58"/>
      <c r="E759" s="58"/>
      <c r="F759" s="64"/>
      <c r="G759" s="58"/>
      <c r="H759" s="64"/>
      <c r="I759" s="64"/>
      <c r="J759" s="64"/>
      <c r="K759" s="73"/>
      <c r="L759" s="62"/>
      <c r="M759" s="64"/>
      <c r="N759" s="58"/>
      <c r="O759" s="58"/>
      <c r="P759" s="58"/>
      <c r="Q759" s="57"/>
      <c r="R759" s="58"/>
    </row>
    <row r="760" spans="2:18">
      <c r="B760" s="74"/>
      <c r="C760" s="72"/>
      <c r="D760" s="58"/>
      <c r="E760" s="58"/>
      <c r="F760" s="64"/>
      <c r="G760" s="58"/>
      <c r="H760" s="64"/>
      <c r="I760" s="64"/>
      <c r="J760" s="64"/>
      <c r="K760" s="73"/>
      <c r="L760" s="62"/>
      <c r="M760" s="64"/>
      <c r="N760" s="58"/>
      <c r="O760" s="58"/>
      <c r="P760" s="58"/>
      <c r="Q760" s="57"/>
      <c r="R760" s="58"/>
    </row>
    <row r="761" spans="2:18">
      <c r="B761" s="74"/>
      <c r="C761" s="72"/>
      <c r="D761" s="58"/>
      <c r="E761" s="58"/>
      <c r="F761" s="64"/>
      <c r="G761" s="58"/>
      <c r="H761" s="64"/>
      <c r="I761" s="64"/>
      <c r="J761" s="64"/>
      <c r="K761" s="73"/>
      <c r="L761" s="62"/>
      <c r="M761" s="64"/>
      <c r="N761" s="58"/>
      <c r="O761" s="58"/>
      <c r="P761" s="58"/>
      <c r="Q761" s="57"/>
      <c r="R761" s="58"/>
    </row>
    <row r="762" spans="2:18">
      <c r="B762" s="74"/>
      <c r="C762" s="72"/>
      <c r="D762" s="58"/>
      <c r="E762" s="58"/>
      <c r="F762" s="64"/>
      <c r="G762" s="58"/>
      <c r="H762" s="64"/>
      <c r="I762" s="64"/>
      <c r="J762" s="64"/>
      <c r="K762" s="73"/>
      <c r="L762" s="62"/>
      <c r="M762" s="64"/>
      <c r="N762" s="58"/>
      <c r="O762" s="58"/>
      <c r="P762" s="58"/>
      <c r="Q762" s="57"/>
      <c r="R762" s="58"/>
    </row>
    <row r="763" spans="2:18">
      <c r="B763" s="74"/>
      <c r="C763" s="72"/>
      <c r="D763" s="58"/>
      <c r="E763" s="58"/>
      <c r="F763" s="64"/>
      <c r="G763" s="58"/>
      <c r="H763" s="64"/>
      <c r="I763" s="64"/>
      <c r="J763" s="64"/>
      <c r="K763" s="73"/>
      <c r="L763" s="62"/>
      <c r="M763" s="64"/>
      <c r="N763" s="58"/>
      <c r="O763" s="58"/>
      <c r="P763" s="58"/>
      <c r="Q763" s="57"/>
      <c r="R763" s="58"/>
    </row>
    <row r="764" spans="2:18">
      <c r="B764" s="74"/>
      <c r="C764" s="72"/>
      <c r="D764" s="58"/>
      <c r="E764" s="58"/>
      <c r="F764" s="64"/>
      <c r="G764" s="58"/>
      <c r="H764" s="64"/>
      <c r="I764" s="64"/>
      <c r="J764" s="64"/>
      <c r="K764" s="73"/>
      <c r="L764" s="62"/>
      <c r="M764" s="64"/>
      <c r="N764" s="58"/>
      <c r="O764" s="58"/>
      <c r="P764" s="58"/>
      <c r="Q764" s="57"/>
      <c r="R764" s="58"/>
    </row>
    <row r="765" spans="2:18">
      <c r="B765" s="74"/>
      <c r="C765" s="72"/>
      <c r="D765" s="58"/>
      <c r="E765" s="58"/>
      <c r="F765" s="64"/>
      <c r="G765" s="58"/>
      <c r="H765" s="64"/>
      <c r="I765" s="64"/>
      <c r="J765" s="64"/>
      <c r="K765" s="73"/>
      <c r="L765" s="62"/>
      <c r="M765" s="64"/>
      <c r="N765" s="58"/>
      <c r="O765" s="58"/>
      <c r="P765" s="58"/>
      <c r="Q765" s="57"/>
      <c r="R765" s="58"/>
    </row>
    <row r="766" spans="2:18">
      <c r="B766" s="74"/>
      <c r="C766" s="72"/>
      <c r="D766" s="58"/>
      <c r="E766" s="58"/>
      <c r="F766" s="64"/>
      <c r="G766" s="58"/>
      <c r="H766" s="64"/>
      <c r="I766" s="64"/>
      <c r="J766" s="64"/>
      <c r="K766" s="73"/>
      <c r="L766" s="62"/>
      <c r="M766" s="64"/>
      <c r="N766" s="58"/>
      <c r="O766" s="58"/>
      <c r="P766" s="58"/>
      <c r="Q766" s="57"/>
      <c r="R766" s="58"/>
    </row>
    <row r="767" spans="2:18">
      <c r="B767" s="74"/>
      <c r="C767" s="72"/>
      <c r="D767" s="58"/>
      <c r="E767" s="58"/>
      <c r="F767" s="64"/>
      <c r="G767" s="58"/>
      <c r="H767" s="64"/>
      <c r="I767" s="64"/>
      <c r="J767" s="64"/>
      <c r="K767" s="73"/>
      <c r="L767" s="62"/>
      <c r="M767" s="64"/>
      <c r="N767" s="58"/>
      <c r="O767" s="58"/>
      <c r="P767" s="58"/>
      <c r="Q767" s="57"/>
      <c r="R767" s="58"/>
    </row>
    <row r="768" spans="2:18">
      <c r="B768" s="74"/>
      <c r="C768" s="72"/>
      <c r="D768" s="58"/>
      <c r="E768" s="58"/>
      <c r="F768" s="64"/>
      <c r="G768" s="58"/>
      <c r="H768" s="64"/>
      <c r="I768" s="64"/>
      <c r="J768" s="64"/>
      <c r="K768" s="73"/>
      <c r="L768" s="62"/>
      <c r="M768" s="64"/>
      <c r="N768" s="58"/>
      <c r="O768" s="58"/>
      <c r="P768" s="58"/>
      <c r="Q768" s="57"/>
      <c r="R768" s="58"/>
    </row>
    <row r="769" spans="2:18">
      <c r="B769" s="74"/>
      <c r="C769" s="72"/>
      <c r="D769" s="58"/>
      <c r="E769" s="58"/>
      <c r="F769" s="64"/>
      <c r="G769" s="58"/>
      <c r="H769" s="64"/>
      <c r="I769" s="64"/>
      <c r="J769" s="64"/>
      <c r="K769" s="73"/>
      <c r="L769" s="62"/>
      <c r="M769" s="64"/>
      <c r="N769" s="58"/>
      <c r="O769" s="58"/>
      <c r="P769" s="58"/>
      <c r="Q769" s="57"/>
      <c r="R769" s="58"/>
    </row>
    <row r="770" spans="2:18">
      <c r="B770" s="74"/>
      <c r="C770" s="72"/>
      <c r="D770" s="58"/>
      <c r="E770" s="58"/>
      <c r="F770" s="64"/>
      <c r="G770" s="58"/>
      <c r="H770" s="64"/>
      <c r="I770" s="64"/>
      <c r="J770" s="64"/>
      <c r="K770" s="73"/>
      <c r="L770" s="62"/>
      <c r="M770" s="64"/>
      <c r="N770" s="58"/>
      <c r="O770" s="58"/>
      <c r="P770" s="58"/>
      <c r="Q770" s="57"/>
      <c r="R770" s="58"/>
    </row>
    <row r="771" spans="2:18">
      <c r="B771" s="74"/>
      <c r="C771" s="72"/>
      <c r="D771" s="58"/>
      <c r="E771" s="58"/>
      <c r="F771" s="64"/>
      <c r="G771" s="58"/>
      <c r="H771" s="64"/>
      <c r="I771" s="64"/>
      <c r="J771" s="64"/>
      <c r="K771" s="73"/>
      <c r="L771" s="62"/>
      <c r="M771" s="64"/>
      <c r="N771" s="58"/>
      <c r="O771" s="58"/>
      <c r="P771" s="58"/>
      <c r="Q771" s="57"/>
      <c r="R771" s="58"/>
    </row>
    <row r="772" spans="2:18">
      <c r="B772" s="74"/>
      <c r="C772" s="72"/>
      <c r="D772" s="58"/>
      <c r="E772" s="58"/>
      <c r="F772" s="64"/>
      <c r="G772" s="58"/>
      <c r="H772" s="64"/>
      <c r="I772" s="64"/>
      <c r="J772" s="64"/>
      <c r="K772" s="73"/>
      <c r="L772" s="62"/>
      <c r="M772" s="64"/>
      <c r="N772" s="58"/>
      <c r="O772" s="58"/>
      <c r="P772" s="58"/>
      <c r="Q772" s="57"/>
      <c r="R772" s="58"/>
    </row>
    <row r="773" spans="2:18">
      <c r="B773" s="74"/>
      <c r="C773" s="72"/>
      <c r="D773" s="58"/>
      <c r="E773" s="58"/>
      <c r="F773" s="64"/>
      <c r="G773" s="58"/>
      <c r="H773" s="64"/>
      <c r="I773" s="64"/>
      <c r="J773" s="64"/>
      <c r="K773" s="73"/>
      <c r="L773" s="62"/>
      <c r="M773" s="64"/>
      <c r="N773" s="58"/>
      <c r="O773" s="58"/>
      <c r="P773" s="58"/>
      <c r="Q773" s="57"/>
      <c r="R773" s="58"/>
    </row>
    <row r="774" spans="2:18">
      <c r="B774" s="74"/>
      <c r="C774" s="72"/>
      <c r="D774" s="58"/>
      <c r="E774" s="58"/>
      <c r="F774" s="64"/>
      <c r="G774" s="58"/>
      <c r="H774" s="64"/>
      <c r="I774" s="64"/>
      <c r="J774" s="64"/>
      <c r="K774" s="73"/>
      <c r="L774" s="62"/>
      <c r="M774" s="64"/>
      <c r="N774" s="58"/>
      <c r="O774" s="58"/>
      <c r="P774" s="58"/>
      <c r="Q774" s="57"/>
      <c r="R774" s="58"/>
    </row>
    <row r="775" spans="2:18">
      <c r="B775" s="74"/>
      <c r="C775" s="72"/>
      <c r="D775" s="58"/>
      <c r="E775" s="58"/>
      <c r="F775" s="64"/>
      <c r="G775" s="58"/>
      <c r="H775" s="64"/>
      <c r="I775" s="64"/>
      <c r="J775" s="64"/>
      <c r="K775" s="73"/>
      <c r="L775" s="62"/>
      <c r="M775" s="64"/>
      <c r="N775" s="58"/>
      <c r="O775" s="58"/>
      <c r="P775" s="58"/>
      <c r="Q775" s="57"/>
      <c r="R775" s="58"/>
    </row>
    <row r="776" spans="2:18">
      <c r="B776" s="74"/>
      <c r="C776" s="72"/>
      <c r="D776" s="58"/>
      <c r="E776" s="58"/>
      <c r="F776" s="64"/>
      <c r="G776" s="58"/>
      <c r="H776" s="64"/>
      <c r="I776" s="64"/>
      <c r="J776" s="64"/>
      <c r="K776" s="73"/>
      <c r="L776" s="62"/>
      <c r="M776" s="64"/>
      <c r="N776" s="58"/>
      <c r="O776" s="58"/>
      <c r="P776" s="58"/>
      <c r="Q776" s="57"/>
      <c r="R776" s="58"/>
    </row>
    <row r="777" spans="2:18">
      <c r="B777" s="74"/>
      <c r="C777" s="72"/>
      <c r="D777" s="58"/>
      <c r="E777" s="58"/>
      <c r="F777" s="64"/>
      <c r="G777" s="58"/>
      <c r="H777" s="64"/>
      <c r="I777" s="64"/>
      <c r="J777" s="64"/>
      <c r="K777" s="73"/>
      <c r="L777" s="62"/>
      <c r="M777" s="64"/>
      <c r="N777" s="58"/>
      <c r="O777" s="58"/>
      <c r="P777" s="58"/>
      <c r="Q777" s="57"/>
      <c r="R777" s="58"/>
    </row>
    <row r="778" spans="2:18">
      <c r="B778" s="74"/>
      <c r="C778" s="72"/>
      <c r="D778" s="58"/>
      <c r="E778" s="58"/>
      <c r="F778" s="64"/>
      <c r="G778" s="58"/>
      <c r="H778" s="64"/>
      <c r="I778" s="64"/>
      <c r="J778" s="64"/>
      <c r="K778" s="73"/>
      <c r="L778" s="62"/>
      <c r="M778" s="64"/>
      <c r="N778" s="58"/>
      <c r="O778" s="58"/>
      <c r="P778" s="58"/>
      <c r="Q778" s="57"/>
      <c r="R778" s="58"/>
    </row>
    <row r="779" spans="2:18">
      <c r="B779" s="74"/>
      <c r="C779" s="72"/>
      <c r="D779" s="58"/>
      <c r="E779" s="58"/>
      <c r="F779" s="64"/>
      <c r="G779" s="58"/>
      <c r="H779" s="64"/>
      <c r="I779" s="64"/>
      <c r="J779" s="64"/>
      <c r="K779" s="73"/>
      <c r="L779" s="62"/>
      <c r="M779" s="64"/>
      <c r="N779" s="58"/>
      <c r="O779" s="58"/>
      <c r="P779" s="58"/>
      <c r="Q779" s="57"/>
      <c r="R779" s="58"/>
    </row>
    <row r="780" spans="2:18">
      <c r="B780" s="74"/>
      <c r="C780" s="72"/>
      <c r="D780" s="58"/>
      <c r="E780" s="58"/>
      <c r="F780" s="64"/>
      <c r="G780" s="58"/>
      <c r="H780" s="64"/>
      <c r="I780" s="64"/>
      <c r="J780" s="64"/>
      <c r="K780" s="73"/>
      <c r="L780" s="62"/>
      <c r="M780" s="64"/>
      <c r="N780" s="58"/>
      <c r="O780" s="58"/>
      <c r="P780" s="58"/>
      <c r="Q780" s="57"/>
      <c r="R780" s="58"/>
    </row>
    <row r="781" spans="2:18">
      <c r="B781" s="74"/>
      <c r="C781" s="72"/>
      <c r="D781" s="58"/>
      <c r="E781" s="58"/>
      <c r="F781" s="64"/>
      <c r="G781" s="58"/>
      <c r="H781" s="64"/>
      <c r="I781" s="64"/>
      <c r="J781" s="64"/>
      <c r="K781" s="73"/>
      <c r="L781" s="62"/>
      <c r="M781" s="64"/>
      <c r="N781" s="58"/>
      <c r="O781" s="58"/>
      <c r="P781" s="58"/>
      <c r="Q781" s="57"/>
      <c r="R781" s="58"/>
    </row>
    <row r="782" spans="2:18">
      <c r="B782" s="74"/>
      <c r="C782" s="72"/>
      <c r="D782" s="58"/>
      <c r="E782" s="58"/>
      <c r="F782" s="64"/>
      <c r="G782" s="58"/>
      <c r="H782" s="64"/>
      <c r="I782" s="64"/>
      <c r="J782" s="64"/>
      <c r="K782" s="73"/>
      <c r="L782" s="62"/>
      <c r="M782" s="64"/>
      <c r="N782" s="58"/>
      <c r="O782" s="58"/>
      <c r="P782" s="58"/>
      <c r="Q782" s="57"/>
      <c r="R782" s="58"/>
    </row>
    <row r="783" spans="2:18">
      <c r="B783" s="74"/>
      <c r="C783" s="72"/>
      <c r="D783" s="58"/>
      <c r="E783" s="58"/>
      <c r="F783" s="64"/>
      <c r="G783" s="58"/>
      <c r="H783" s="64"/>
      <c r="I783" s="64"/>
      <c r="J783" s="64"/>
      <c r="K783" s="73"/>
      <c r="L783" s="62"/>
      <c r="M783" s="64"/>
      <c r="N783" s="58"/>
      <c r="O783" s="58"/>
      <c r="P783" s="58"/>
      <c r="Q783" s="57"/>
      <c r="R783" s="58"/>
    </row>
    <row r="784" spans="2:18">
      <c r="B784" s="74"/>
      <c r="C784" s="72"/>
      <c r="D784" s="58"/>
      <c r="E784" s="58"/>
      <c r="F784" s="64"/>
      <c r="G784" s="58"/>
      <c r="H784" s="64"/>
      <c r="I784" s="64"/>
      <c r="J784" s="64"/>
      <c r="K784" s="73"/>
      <c r="L784" s="62"/>
      <c r="M784" s="64"/>
      <c r="N784" s="58"/>
      <c r="O784" s="58"/>
      <c r="P784" s="58"/>
      <c r="Q784" s="57"/>
      <c r="R784" s="58"/>
    </row>
    <row r="785" spans="2:18">
      <c r="B785" s="74"/>
      <c r="C785" s="72"/>
      <c r="D785" s="58"/>
      <c r="E785" s="58"/>
      <c r="F785" s="64"/>
      <c r="G785" s="58"/>
      <c r="H785" s="64"/>
      <c r="I785" s="64"/>
      <c r="J785" s="64"/>
      <c r="K785" s="73"/>
      <c r="L785" s="62"/>
      <c r="M785" s="64"/>
      <c r="N785" s="58"/>
      <c r="O785" s="58"/>
      <c r="P785" s="58"/>
      <c r="Q785" s="57"/>
      <c r="R785" s="58"/>
    </row>
    <row r="786" spans="2:18">
      <c r="B786" s="74"/>
      <c r="C786" s="72"/>
      <c r="D786" s="58"/>
      <c r="E786" s="58"/>
      <c r="F786" s="64"/>
      <c r="G786" s="58"/>
      <c r="H786" s="64"/>
      <c r="I786" s="64"/>
      <c r="J786" s="64"/>
      <c r="K786" s="73"/>
      <c r="L786" s="62"/>
      <c r="M786" s="64"/>
      <c r="N786" s="58"/>
      <c r="O786" s="58"/>
      <c r="P786" s="58"/>
      <c r="Q786" s="57"/>
      <c r="R786" s="58"/>
    </row>
    <row r="787" spans="2:18">
      <c r="B787" s="74"/>
      <c r="C787" s="72"/>
      <c r="D787" s="58"/>
      <c r="E787" s="58"/>
      <c r="F787" s="64"/>
      <c r="G787" s="58"/>
      <c r="H787" s="64"/>
      <c r="I787" s="64"/>
      <c r="J787" s="64"/>
      <c r="K787" s="73"/>
      <c r="L787" s="62"/>
      <c r="M787" s="64"/>
      <c r="N787" s="58"/>
      <c r="O787" s="58"/>
      <c r="P787" s="58"/>
      <c r="Q787" s="57"/>
      <c r="R787" s="58"/>
    </row>
    <row r="788" spans="2:18">
      <c r="B788" s="74"/>
      <c r="C788" s="72"/>
      <c r="D788" s="58"/>
      <c r="E788" s="58"/>
      <c r="F788" s="64"/>
      <c r="G788" s="58"/>
      <c r="H788" s="64"/>
      <c r="I788" s="64"/>
      <c r="J788" s="64"/>
      <c r="K788" s="73"/>
      <c r="L788" s="62"/>
      <c r="M788" s="64"/>
      <c r="N788" s="58"/>
      <c r="O788" s="58"/>
      <c r="P788" s="58"/>
      <c r="Q788" s="57"/>
      <c r="R788" s="58"/>
    </row>
    <row r="789" spans="2:18">
      <c r="B789" s="74"/>
      <c r="C789" s="72"/>
      <c r="D789" s="58"/>
      <c r="E789" s="58"/>
      <c r="F789" s="64"/>
      <c r="G789" s="58"/>
      <c r="H789" s="64"/>
      <c r="I789" s="64"/>
      <c r="J789" s="64"/>
      <c r="K789" s="73"/>
      <c r="L789" s="62"/>
      <c r="M789" s="64"/>
      <c r="N789" s="58"/>
      <c r="O789" s="58"/>
      <c r="P789" s="58"/>
      <c r="Q789" s="57"/>
      <c r="R789" s="58"/>
    </row>
    <row r="790" spans="2:18">
      <c r="B790" s="74"/>
      <c r="C790" s="72"/>
      <c r="D790" s="58"/>
      <c r="E790" s="58"/>
      <c r="F790" s="64"/>
      <c r="G790" s="58"/>
      <c r="H790" s="64"/>
      <c r="I790" s="64"/>
      <c r="J790" s="64"/>
      <c r="K790" s="73"/>
      <c r="L790" s="62"/>
      <c r="M790" s="64"/>
      <c r="N790" s="58"/>
      <c r="O790" s="58"/>
      <c r="P790" s="58"/>
      <c r="Q790" s="57"/>
      <c r="R790" s="58"/>
    </row>
    <row r="791" spans="2:18">
      <c r="B791" s="74"/>
      <c r="C791" s="72"/>
      <c r="D791" s="58"/>
      <c r="E791" s="58"/>
      <c r="F791" s="64"/>
      <c r="G791" s="58"/>
      <c r="H791" s="64"/>
      <c r="I791" s="64"/>
      <c r="J791" s="64"/>
      <c r="K791" s="73"/>
      <c r="L791" s="62"/>
      <c r="M791" s="64"/>
      <c r="N791" s="58"/>
      <c r="O791" s="58"/>
      <c r="P791" s="58"/>
      <c r="Q791" s="57"/>
      <c r="R791" s="58"/>
    </row>
    <row r="792" spans="2:18">
      <c r="B792" s="74"/>
      <c r="C792" s="72"/>
      <c r="D792" s="58"/>
      <c r="E792" s="58"/>
      <c r="F792" s="64"/>
      <c r="G792" s="58"/>
      <c r="H792" s="64"/>
      <c r="I792" s="64"/>
      <c r="J792" s="64"/>
      <c r="K792" s="73"/>
      <c r="L792" s="62"/>
      <c r="M792" s="64"/>
      <c r="N792" s="58"/>
      <c r="O792" s="58"/>
      <c r="P792" s="58"/>
      <c r="Q792" s="57"/>
      <c r="R792" s="58"/>
    </row>
    <row r="793" spans="2:18">
      <c r="B793" s="74"/>
      <c r="C793" s="72"/>
      <c r="D793" s="58"/>
      <c r="E793" s="58"/>
      <c r="F793" s="64"/>
      <c r="G793" s="58"/>
      <c r="H793" s="64"/>
      <c r="I793" s="64"/>
      <c r="J793" s="64"/>
      <c r="K793" s="73"/>
      <c r="L793" s="62"/>
      <c r="M793" s="64"/>
      <c r="N793" s="58"/>
      <c r="O793" s="58"/>
      <c r="P793" s="58"/>
      <c r="Q793" s="57"/>
      <c r="R793" s="58"/>
    </row>
    <row r="794" spans="2:18">
      <c r="B794" s="74"/>
      <c r="C794" s="72"/>
      <c r="D794" s="58"/>
      <c r="E794" s="58"/>
      <c r="F794" s="64"/>
      <c r="G794" s="58"/>
      <c r="H794" s="64"/>
      <c r="I794" s="64"/>
      <c r="J794" s="64"/>
      <c r="K794" s="73"/>
      <c r="L794" s="62"/>
      <c r="M794" s="64"/>
      <c r="N794" s="58"/>
      <c r="O794" s="58"/>
      <c r="P794" s="58"/>
      <c r="Q794" s="57"/>
      <c r="R794" s="58"/>
    </row>
    <row r="795" spans="2:18">
      <c r="B795" s="74"/>
      <c r="C795" s="72"/>
      <c r="D795" s="58"/>
      <c r="E795" s="58"/>
      <c r="F795" s="64"/>
      <c r="G795" s="58"/>
      <c r="H795" s="64"/>
      <c r="I795" s="64"/>
      <c r="J795" s="64"/>
      <c r="K795" s="73"/>
      <c r="L795" s="62"/>
      <c r="M795" s="64"/>
      <c r="N795" s="58"/>
      <c r="O795" s="58"/>
      <c r="P795" s="58"/>
      <c r="Q795" s="57"/>
      <c r="R795" s="58"/>
    </row>
    <row r="796" spans="2:18">
      <c r="B796" s="74"/>
      <c r="C796" s="72"/>
      <c r="D796" s="58"/>
      <c r="E796" s="58"/>
      <c r="F796" s="64"/>
      <c r="G796" s="58"/>
      <c r="H796" s="64"/>
      <c r="I796" s="64"/>
      <c r="J796" s="64"/>
      <c r="K796" s="73"/>
      <c r="L796" s="62"/>
      <c r="M796" s="64"/>
      <c r="N796" s="58"/>
      <c r="O796" s="58"/>
      <c r="P796" s="58"/>
      <c r="Q796" s="57"/>
      <c r="R796" s="58"/>
    </row>
    <row r="797" spans="2:18">
      <c r="B797" s="74"/>
      <c r="C797" s="72"/>
      <c r="D797" s="58"/>
      <c r="E797" s="58"/>
      <c r="F797" s="64"/>
      <c r="G797" s="58"/>
      <c r="H797" s="64"/>
      <c r="I797" s="64"/>
      <c r="J797" s="64"/>
      <c r="K797" s="73"/>
      <c r="L797" s="62"/>
      <c r="M797" s="64"/>
      <c r="N797" s="58"/>
      <c r="O797" s="58"/>
      <c r="P797" s="58"/>
      <c r="Q797" s="57"/>
      <c r="R797" s="58"/>
    </row>
    <row r="798" spans="2:18">
      <c r="B798" s="74"/>
      <c r="C798" s="72"/>
      <c r="D798" s="58"/>
      <c r="E798" s="58"/>
      <c r="F798" s="64"/>
      <c r="G798" s="58"/>
      <c r="H798" s="64"/>
      <c r="I798" s="64"/>
      <c r="J798" s="64"/>
      <c r="K798" s="73"/>
      <c r="L798" s="62"/>
      <c r="M798" s="64"/>
      <c r="N798" s="58"/>
      <c r="O798" s="58"/>
      <c r="P798" s="58"/>
      <c r="Q798" s="57"/>
      <c r="R798" s="58"/>
    </row>
    <row r="799" spans="2:18">
      <c r="B799" s="74"/>
      <c r="C799" s="72"/>
      <c r="D799" s="58"/>
      <c r="E799" s="58"/>
      <c r="F799" s="64"/>
      <c r="G799" s="58"/>
      <c r="H799" s="64"/>
      <c r="I799" s="64"/>
      <c r="J799" s="64"/>
      <c r="K799" s="73"/>
      <c r="L799" s="62"/>
      <c r="M799" s="64"/>
      <c r="N799" s="58"/>
      <c r="O799" s="58"/>
      <c r="P799" s="58"/>
      <c r="Q799" s="57"/>
      <c r="R799" s="58"/>
    </row>
    <row r="800" spans="2:18">
      <c r="B800" s="74"/>
      <c r="C800" s="72"/>
      <c r="D800" s="58"/>
      <c r="E800" s="58"/>
      <c r="F800" s="64"/>
      <c r="G800" s="58"/>
      <c r="H800" s="64"/>
      <c r="I800" s="64"/>
      <c r="J800" s="64"/>
      <c r="K800" s="73"/>
      <c r="L800" s="62"/>
      <c r="M800" s="64"/>
      <c r="N800" s="58"/>
      <c r="O800" s="58"/>
      <c r="P800" s="58"/>
      <c r="Q800" s="57"/>
      <c r="R800" s="58"/>
    </row>
    <row r="801" spans="2:18">
      <c r="B801" s="74"/>
      <c r="C801" s="72"/>
      <c r="D801" s="58"/>
      <c r="E801" s="58"/>
      <c r="F801" s="64"/>
      <c r="G801" s="58"/>
      <c r="H801" s="64"/>
      <c r="I801" s="64"/>
      <c r="J801" s="64"/>
      <c r="K801" s="73"/>
      <c r="L801" s="62"/>
      <c r="M801" s="64"/>
      <c r="N801" s="58"/>
      <c r="O801" s="58"/>
      <c r="P801" s="58"/>
      <c r="Q801" s="57"/>
      <c r="R801" s="58"/>
    </row>
    <row r="802" spans="2:18">
      <c r="B802" s="74"/>
      <c r="C802" s="72"/>
      <c r="D802" s="58"/>
      <c r="E802" s="58"/>
      <c r="F802" s="64"/>
      <c r="G802" s="58"/>
      <c r="H802" s="64"/>
      <c r="I802" s="64"/>
      <c r="J802" s="64"/>
      <c r="K802" s="73"/>
      <c r="L802" s="62"/>
      <c r="M802" s="64"/>
      <c r="N802" s="58"/>
      <c r="O802" s="58"/>
      <c r="P802" s="58"/>
      <c r="Q802" s="57"/>
      <c r="R802" s="58"/>
    </row>
    <row r="803" spans="2:18">
      <c r="B803" s="74"/>
      <c r="C803" s="72"/>
      <c r="D803" s="58"/>
      <c r="E803" s="58"/>
      <c r="F803" s="64"/>
      <c r="G803" s="58"/>
      <c r="H803" s="64"/>
      <c r="I803" s="64"/>
      <c r="J803" s="64"/>
      <c r="K803" s="73"/>
      <c r="L803" s="62"/>
      <c r="M803" s="64"/>
      <c r="N803" s="58"/>
      <c r="O803" s="58"/>
      <c r="P803" s="58"/>
      <c r="Q803" s="57"/>
      <c r="R803" s="58"/>
    </row>
    <row r="804" spans="2:18">
      <c r="B804" s="74"/>
      <c r="C804" s="72"/>
      <c r="D804" s="58"/>
      <c r="E804" s="58"/>
      <c r="F804" s="64"/>
      <c r="G804" s="58"/>
      <c r="H804" s="64"/>
      <c r="I804" s="64"/>
      <c r="J804" s="64"/>
      <c r="K804" s="73"/>
      <c r="L804" s="62"/>
      <c r="M804" s="64"/>
      <c r="N804" s="58"/>
      <c r="O804" s="58"/>
      <c r="P804" s="58"/>
      <c r="Q804" s="57"/>
      <c r="R804" s="58"/>
    </row>
    <row r="805" spans="2:18">
      <c r="B805" s="74"/>
      <c r="C805" s="72"/>
      <c r="D805" s="58"/>
      <c r="E805" s="58"/>
      <c r="F805" s="64"/>
      <c r="G805" s="58"/>
      <c r="H805" s="64"/>
      <c r="I805" s="64"/>
      <c r="J805" s="64"/>
      <c r="K805" s="73"/>
      <c r="L805" s="62"/>
      <c r="M805" s="64"/>
      <c r="N805" s="58"/>
      <c r="O805" s="58"/>
      <c r="P805" s="58"/>
      <c r="Q805" s="57"/>
      <c r="R805" s="58"/>
    </row>
    <row r="806" spans="2:18">
      <c r="B806" s="74"/>
      <c r="C806" s="72"/>
      <c r="D806" s="58"/>
      <c r="E806" s="58"/>
      <c r="F806" s="64"/>
      <c r="G806" s="58"/>
      <c r="H806" s="64"/>
      <c r="I806" s="64"/>
      <c r="J806" s="64"/>
      <c r="K806" s="73"/>
      <c r="L806" s="62"/>
      <c r="M806" s="64"/>
      <c r="N806" s="58"/>
      <c r="O806" s="58"/>
      <c r="P806" s="58"/>
      <c r="Q806" s="57"/>
      <c r="R806" s="58"/>
    </row>
    <row r="807" spans="2:18">
      <c r="B807" s="74"/>
      <c r="C807" s="72"/>
      <c r="D807" s="58"/>
      <c r="E807" s="58"/>
      <c r="F807" s="64"/>
      <c r="G807" s="58"/>
      <c r="H807" s="64"/>
      <c r="I807" s="64"/>
      <c r="J807" s="64"/>
      <c r="K807" s="73"/>
      <c r="L807" s="62"/>
      <c r="M807" s="64"/>
      <c r="N807" s="58"/>
      <c r="O807" s="58"/>
      <c r="P807" s="58"/>
      <c r="Q807" s="57"/>
      <c r="R807" s="58"/>
    </row>
    <row r="808" spans="2:18">
      <c r="B808" s="74"/>
      <c r="C808" s="72"/>
      <c r="D808" s="58"/>
      <c r="E808" s="58"/>
      <c r="F808" s="64"/>
      <c r="G808" s="58"/>
      <c r="H808" s="64"/>
      <c r="I808" s="64"/>
      <c r="J808" s="64"/>
      <c r="K808" s="73"/>
      <c r="L808" s="62"/>
      <c r="M808" s="64"/>
      <c r="N808" s="58"/>
      <c r="O808" s="58"/>
      <c r="P808" s="58"/>
      <c r="Q808" s="57"/>
      <c r="R808" s="58"/>
    </row>
    <row r="809" spans="2:18">
      <c r="B809" s="74"/>
      <c r="C809" s="72"/>
      <c r="D809" s="58"/>
      <c r="E809" s="58"/>
      <c r="F809" s="64"/>
      <c r="G809" s="58"/>
      <c r="H809" s="64"/>
      <c r="I809" s="64"/>
      <c r="J809" s="64"/>
      <c r="K809" s="73"/>
      <c r="L809" s="62"/>
      <c r="M809" s="64"/>
      <c r="N809" s="58"/>
      <c r="O809" s="58"/>
      <c r="P809" s="58"/>
      <c r="Q809" s="57"/>
      <c r="R809" s="58"/>
    </row>
    <row r="810" spans="2:18">
      <c r="B810" s="74"/>
      <c r="C810" s="72"/>
      <c r="D810" s="58"/>
      <c r="E810" s="58"/>
      <c r="F810" s="64"/>
      <c r="G810" s="58"/>
      <c r="H810" s="64"/>
      <c r="I810" s="64"/>
      <c r="J810" s="64"/>
      <c r="K810" s="73"/>
      <c r="L810" s="62"/>
      <c r="M810" s="64"/>
      <c r="N810" s="58"/>
      <c r="O810" s="58"/>
      <c r="P810" s="58"/>
      <c r="Q810" s="57"/>
      <c r="R810" s="58"/>
    </row>
    <row r="811" spans="2:18">
      <c r="B811" s="74"/>
      <c r="C811" s="72"/>
      <c r="D811" s="58"/>
      <c r="E811" s="58"/>
      <c r="F811" s="64"/>
      <c r="G811" s="58"/>
      <c r="H811" s="64"/>
      <c r="I811" s="64"/>
      <c r="J811" s="64"/>
      <c r="K811" s="73"/>
      <c r="L811" s="62"/>
      <c r="M811" s="64"/>
      <c r="N811" s="58"/>
      <c r="O811" s="58"/>
      <c r="P811" s="58"/>
      <c r="Q811" s="57"/>
      <c r="R811" s="58"/>
    </row>
    <row r="812" spans="2:18">
      <c r="B812" s="74"/>
      <c r="C812" s="72"/>
      <c r="D812" s="58"/>
      <c r="E812" s="58"/>
      <c r="F812" s="64"/>
      <c r="G812" s="58"/>
      <c r="H812" s="64"/>
      <c r="I812" s="64"/>
      <c r="J812" s="64"/>
      <c r="K812" s="73"/>
      <c r="L812" s="62"/>
      <c r="M812" s="64"/>
      <c r="N812" s="58"/>
      <c r="O812" s="58"/>
      <c r="P812" s="58"/>
      <c r="Q812" s="57"/>
      <c r="R812" s="58"/>
    </row>
    <row r="813" spans="2:18">
      <c r="B813" s="74"/>
      <c r="C813" s="72"/>
      <c r="D813" s="58"/>
      <c r="E813" s="58"/>
      <c r="F813" s="64"/>
      <c r="G813" s="58"/>
      <c r="H813" s="64"/>
      <c r="I813" s="64"/>
      <c r="J813" s="64"/>
      <c r="K813" s="73"/>
      <c r="L813" s="62"/>
      <c r="M813" s="64"/>
      <c r="N813" s="58"/>
      <c r="O813" s="58"/>
      <c r="P813" s="58"/>
      <c r="Q813" s="57"/>
      <c r="R813" s="58"/>
    </row>
    <row r="814" spans="2:18">
      <c r="B814" s="74"/>
      <c r="C814" s="72"/>
      <c r="D814" s="58"/>
      <c r="E814" s="58"/>
      <c r="F814" s="64"/>
      <c r="G814" s="58"/>
      <c r="H814" s="64"/>
      <c r="I814" s="64"/>
      <c r="J814" s="64"/>
      <c r="K814" s="73"/>
      <c r="L814" s="62"/>
      <c r="M814" s="64"/>
      <c r="N814" s="58"/>
      <c r="O814" s="58"/>
      <c r="P814" s="58"/>
      <c r="Q814" s="57"/>
      <c r="R814" s="58"/>
    </row>
    <row r="815" spans="2:18">
      <c r="B815" s="74"/>
      <c r="C815" s="72"/>
      <c r="D815" s="58"/>
      <c r="E815" s="58"/>
      <c r="F815" s="64"/>
      <c r="G815" s="58"/>
      <c r="H815" s="64"/>
      <c r="I815" s="64"/>
      <c r="J815" s="64"/>
      <c r="K815" s="73"/>
      <c r="L815" s="62"/>
      <c r="M815" s="64"/>
      <c r="N815" s="58"/>
      <c r="O815" s="58"/>
      <c r="P815" s="58"/>
      <c r="Q815" s="57"/>
      <c r="R815" s="58"/>
    </row>
    <row r="816" spans="2:18">
      <c r="B816" s="74"/>
      <c r="C816" s="72"/>
      <c r="D816" s="58"/>
      <c r="E816" s="58"/>
      <c r="F816" s="64"/>
      <c r="G816" s="58"/>
      <c r="H816" s="64"/>
      <c r="I816" s="64"/>
      <c r="J816" s="64"/>
      <c r="K816" s="73"/>
      <c r="L816" s="62"/>
      <c r="M816" s="64"/>
      <c r="N816" s="58"/>
      <c r="O816" s="58"/>
      <c r="P816" s="58"/>
      <c r="Q816" s="57"/>
      <c r="R816" s="58"/>
    </row>
    <row r="817" spans="2:18">
      <c r="B817" s="74"/>
      <c r="C817" s="72"/>
      <c r="D817" s="58"/>
      <c r="E817" s="58"/>
      <c r="F817" s="64"/>
      <c r="G817" s="58"/>
      <c r="H817" s="64"/>
      <c r="I817" s="64"/>
      <c r="J817" s="64"/>
      <c r="K817" s="73"/>
      <c r="L817" s="62"/>
      <c r="M817" s="64"/>
      <c r="N817" s="58"/>
      <c r="O817" s="58"/>
      <c r="P817" s="58"/>
      <c r="Q817" s="57"/>
      <c r="R817" s="58"/>
    </row>
    <row r="818" spans="2:18">
      <c r="B818" s="74"/>
      <c r="C818" s="72"/>
      <c r="D818" s="58"/>
      <c r="E818" s="58"/>
      <c r="F818" s="64"/>
      <c r="G818" s="58"/>
      <c r="H818" s="64"/>
      <c r="I818" s="64"/>
      <c r="J818" s="64"/>
      <c r="K818" s="73"/>
      <c r="L818" s="62"/>
      <c r="M818" s="64"/>
      <c r="N818" s="58"/>
      <c r="O818" s="58"/>
      <c r="P818" s="58"/>
      <c r="Q818" s="57"/>
      <c r="R818" s="58"/>
    </row>
    <row r="819" spans="2:18">
      <c r="B819" s="74"/>
      <c r="C819" s="72"/>
      <c r="D819" s="58"/>
      <c r="E819" s="58"/>
      <c r="F819" s="64"/>
      <c r="G819" s="58"/>
      <c r="H819" s="64"/>
      <c r="I819" s="64"/>
      <c r="J819" s="64"/>
      <c r="K819" s="73"/>
      <c r="L819" s="62"/>
      <c r="M819" s="64"/>
      <c r="N819" s="58"/>
      <c r="O819" s="58"/>
      <c r="P819" s="58"/>
      <c r="Q819" s="57"/>
      <c r="R819" s="58"/>
    </row>
    <row r="820" spans="2:18">
      <c r="B820" s="74"/>
      <c r="C820" s="72"/>
      <c r="D820" s="58"/>
      <c r="E820" s="58"/>
      <c r="F820" s="64"/>
      <c r="G820" s="58"/>
      <c r="H820" s="64"/>
      <c r="I820" s="64"/>
      <c r="J820" s="64"/>
      <c r="K820" s="73"/>
      <c r="L820" s="62"/>
      <c r="M820" s="64"/>
      <c r="N820" s="58"/>
      <c r="O820" s="58"/>
      <c r="P820" s="58"/>
      <c r="Q820" s="57"/>
      <c r="R820" s="58"/>
    </row>
    <row r="821" spans="2:18">
      <c r="B821" s="74"/>
      <c r="C821" s="72"/>
      <c r="D821" s="58"/>
      <c r="E821" s="58"/>
      <c r="F821" s="64"/>
      <c r="G821" s="58"/>
      <c r="H821" s="64"/>
      <c r="I821" s="64"/>
      <c r="J821" s="64"/>
      <c r="K821" s="73"/>
      <c r="L821" s="62"/>
      <c r="M821" s="64"/>
      <c r="N821" s="58"/>
      <c r="O821" s="58"/>
      <c r="P821" s="58"/>
      <c r="Q821" s="57"/>
      <c r="R821" s="58"/>
    </row>
    <row r="822" spans="2:18">
      <c r="B822" s="74"/>
      <c r="C822" s="72"/>
      <c r="D822" s="58"/>
      <c r="E822" s="58"/>
      <c r="F822" s="64"/>
      <c r="G822" s="58"/>
      <c r="H822" s="64"/>
      <c r="I822" s="64"/>
      <c r="J822" s="64"/>
      <c r="K822" s="73"/>
      <c r="L822" s="62"/>
      <c r="M822" s="64"/>
      <c r="N822" s="58"/>
      <c r="O822" s="58"/>
      <c r="P822" s="58"/>
      <c r="Q822" s="57"/>
      <c r="R822" s="58"/>
    </row>
    <row r="823" spans="2:18">
      <c r="B823" s="74"/>
      <c r="C823" s="72"/>
      <c r="D823" s="58"/>
      <c r="E823" s="58"/>
      <c r="F823" s="64"/>
      <c r="G823" s="58"/>
      <c r="H823" s="64"/>
      <c r="I823" s="64"/>
      <c r="J823" s="64"/>
      <c r="K823" s="73"/>
      <c r="L823" s="62"/>
      <c r="M823" s="64"/>
      <c r="N823" s="58"/>
      <c r="O823" s="58"/>
      <c r="P823" s="58"/>
      <c r="Q823" s="57"/>
      <c r="R823" s="58"/>
    </row>
    <row r="824" spans="2:18">
      <c r="B824" s="74"/>
      <c r="C824" s="72"/>
      <c r="D824" s="58"/>
      <c r="E824" s="58"/>
      <c r="F824" s="64"/>
      <c r="G824" s="58"/>
      <c r="H824" s="64"/>
      <c r="I824" s="64"/>
      <c r="J824" s="64"/>
      <c r="K824" s="73"/>
      <c r="L824" s="62"/>
      <c r="M824" s="64"/>
      <c r="N824" s="58"/>
      <c r="O824" s="58"/>
      <c r="P824" s="58"/>
      <c r="Q824" s="57"/>
      <c r="R824" s="58"/>
    </row>
    <row r="825" spans="2:18">
      <c r="B825" s="74"/>
      <c r="C825" s="72"/>
      <c r="D825" s="58"/>
      <c r="E825" s="58"/>
      <c r="F825" s="64"/>
      <c r="G825" s="58"/>
      <c r="H825" s="64"/>
      <c r="I825" s="64"/>
      <c r="J825" s="64"/>
      <c r="K825" s="73"/>
      <c r="L825" s="62"/>
      <c r="M825" s="64"/>
      <c r="N825" s="58"/>
      <c r="O825" s="58"/>
      <c r="P825" s="58"/>
      <c r="Q825" s="57"/>
      <c r="R825" s="58"/>
    </row>
    <row r="826" spans="2:18">
      <c r="B826" s="74"/>
      <c r="C826" s="72"/>
      <c r="D826" s="58"/>
      <c r="E826" s="58"/>
      <c r="F826" s="64"/>
      <c r="G826" s="58"/>
      <c r="H826" s="64"/>
      <c r="I826" s="64"/>
      <c r="J826" s="64"/>
      <c r="K826" s="73"/>
      <c r="L826" s="62"/>
      <c r="M826" s="64"/>
      <c r="N826" s="58"/>
      <c r="O826" s="58"/>
      <c r="P826" s="58"/>
      <c r="Q826" s="57"/>
      <c r="R826" s="58"/>
    </row>
    <row r="827" spans="2:18">
      <c r="B827" s="74"/>
      <c r="C827" s="72"/>
      <c r="D827" s="58"/>
      <c r="E827" s="58"/>
      <c r="F827" s="64"/>
      <c r="G827" s="58"/>
      <c r="H827" s="64"/>
      <c r="I827" s="64"/>
      <c r="J827" s="64"/>
      <c r="K827" s="73"/>
      <c r="L827" s="62"/>
      <c r="M827" s="64"/>
      <c r="N827" s="58"/>
      <c r="O827" s="58"/>
      <c r="P827" s="58"/>
      <c r="Q827" s="57"/>
      <c r="R827" s="58"/>
    </row>
    <row r="828" spans="2:18">
      <c r="B828" s="74"/>
      <c r="C828" s="72"/>
      <c r="D828" s="58"/>
      <c r="E828" s="58"/>
      <c r="F828" s="64"/>
      <c r="G828" s="58"/>
      <c r="H828" s="64"/>
      <c r="I828" s="64"/>
      <c r="J828" s="64"/>
      <c r="K828" s="73"/>
      <c r="L828" s="62"/>
      <c r="M828" s="64"/>
      <c r="N828" s="58"/>
      <c r="O828" s="58"/>
      <c r="P828" s="58"/>
      <c r="Q828" s="57"/>
      <c r="R828" s="58"/>
    </row>
    <row r="829" spans="2:18">
      <c r="B829" s="74"/>
      <c r="C829" s="72"/>
      <c r="D829" s="58"/>
      <c r="E829" s="58"/>
      <c r="F829" s="64"/>
      <c r="G829" s="58"/>
      <c r="H829" s="64"/>
      <c r="I829" s="64"/>
      <c r="J829" s="64"/>
      <c r="K829" s="73"/>
      <c r="L829" s="62"/>
      <c r="M829" s="64"/>
      <c r="N829" s="58"/>
      <c r="O829" s="58"/>
      <c r="P829" s="58"/>
      <c r="Q829" s="57"/>
      <c r="R829" s="58"/>
    </row>
    <row r="830" spans="2:18">
      <c r="B830" s="74"/>
      <c r="C830" s="72"/>
      <c r="D830" s="58"/>
      <c r="E830" s="58"/>
      <c r="F830" s="64"/>
      <c r="G830" s="58"/>
      <c r="H830" s="64"/>
      <c r="I830" s="64"/>
      <c r="J830" s="64"/>
      <c r="K830" s="73"/>
      <c r="L830" s="62"/>
      <c r="M830" s="64"/>
      <c r="N830" s="58"/>
      <c r="O830" s="58"/>
      <c r="P830" s="58"/>
      <c r="Q830" s="57"/>
      <c r="R830" s="58"/>
    </row>
    <row r="831" spans="2:18">
      <c r="B831" s="74"/>
      <c r="C831" s="72"/>
      <c r="D831" s="58"/>
      <c r="E831" s="58"/>
      <c r="F831" s="64"/>
      <c r="G831" s="58"/>
      <c r="H831" s="64"/>
      <c r="I831" s="64"/>
      <c r="J831" s="64"/>
      <c r="K831" s="73"/>
      <c r="L831" s="62"/>
      <c r="M831" s="64"/>
      <c r="N831" s="58"/>
      <c r="O831" s="58"/>
      <c r="P831" s="58"/>
      <c r="Q831" s="57"/>
      <c r="R831" s="58"/>
    </row>
    <row r="832" spans="2:18">
      <c r="B832" s="74"/>
      <c r="C832" s="72"/>
      <c r="D832" s="58"/>
      <c r="E832" s="58"/>
      <c r="F832" s="64"/>
      <c r="G832" s="58"/>
      <c r="H832" s="64"/>
      <c r="I832" s="64"/>
      <c r="J832" s="64"/>
      <c r="K832" s="73"/>
      <c r="L832" s="62"/>
      <c r="M832" s="64"/>
      <c r="N832" s="58"/>
      <c r="O832" s="58"/>
      <c r="P832" s="58"/>
      <c r="Q832" s="57"/>
      <c r="R832" s="58"/>
    </row>
    <row r="833" spans="2:18">
      <c r="B833" s="74"/>
      <c r="C833" s="72"/>
      <c r="D833" s="58"/>
      <c r="E833" s="58"/>
      <c r="F833" s="64"/>
      <c r="G833" s="58"/>
      <c r="H833" s="64"/>
      <c r="I833" s="64"/>
      <c r="J833" s="64"/>
      <c r="K833" s="73"/>
      <c r="L833" s="62"/>
      <c r="M833" s="64"/>
      <c r="N833" s="58"/>
      <c r="O833" s="58"/>
      <c r="P833" s="58"/>
      <c r="Q833" s="57"/>
      <c r="R833" s="58"/>
    </row>
    <row r="834" spans="2:18">
      <c r="B834" s="74"/>
      <c r="C834" s="72"/>
      <c r="D834" s="58"/>
      <c r="E834" s="58"/>
      <c r="F834" s="64"/>
      <c r="G834" s="58"/>
      <c r="H834" s="64"/>
      <c r="I834" s="64"/>
      <c r="J834" s="64"/>
      <c r="K834" s="73"/>
      <c r="L834" s="62"/>
      <c r="M834" s="64"/>
      <c r="N834" s="58"/>
      <c r="O834" s="58"/>
      <c r="P834" s="58"/>
      <c r="Q834" s="57"/>
      <c r="R834" s="58"/>
    </row>
    <row r="835" spans="2:18">
      <c r="B835" s="74"/>
      <c r="C835" s="72"/>
      <c r="D835" s="58"/>
      <c r="E835" s="58"/>
      <c r="F835" s="64"/>
      <c r="G835" s="58"/>
      <c r="H835" s="64"/>
      <c r="I835" s="64"/>
      <c r="J835" s="64"/>
      <c r="K835" s="73"/>
      <c r="L835" s="62"/>
      <c r="M835" s="64"/>
      <c r="N835" s="58"/>
      <c r="O835" s="58"/>
      <c r="P835" s="58"/>
      <c r="Q835" s="57"/>
      <c r="R835" s="58"/>
    </row>
    <row r="836" spans="2:18">
      <c r="B836" s="74"/>
      <c r="C836" s="72"/>
      <c r="D836" s="58"/>
      <c r="E836" s="58"/>
      <c r="F836" s="64"/>
      <c r="G836" s="58"/>
      <c r="H836" s="64"/>
      <c r="I836" s="64"/>
      <c r="J836" s="64"/>
      <c r="K836" s="73"/>
      <c r="L836" s="62"/>
      <c r="M836" s="64"/>
      <c r="N836" s="58"/>
      <c r="O836" s="58"/>
      <c r="P836" s="58"/>
      <c r="Q836" s="57"/>
      <c r="R836" s="58"/>
    </row>
    <row r="837" spans="2:18">
      <c r="B837" s="74"/>
      <c r="C837" s="72"/>
      <c r="D837" s="58"/>
      <c r="E837" s="58"/>
      <c r="F837" s="64"/>
      <c r="G837" s="58"/>
      <c r="H837" s="64"/>
      <c r="I837" s="64"/>
      <c r="J837" s="64"/>
      <c r="K837" s="73"/>
      <c r="L837" s="62"/>
      <c r="M837" s="64"/>
      <c r="N837" s="58"/>
      <c r="O837" s="58"/>
      <c r="P837" s="58"/>
      <c r="Q837" s="57"/>
      <c r="R837" s="58"/>
    </row>
    <row r="838" spans="2:18">
      <c r="B838" s="74"/>
      <c r="C838" s="72"/>
      <c r="D838" s="58"/>
      <c r="E838" s="58"/>
      <c r="F838" s="64"/>
      <c r="G838" s="58"/>
      <c r="H838" s="64"/>
      <c r="I838" s="64"/>
      <c r="J838" s="64"/>
      <c r="K838" s="73"/>
      <c r="L838" s="62"/>
      <c r="M838" s="64"/>
      <c r="N838" s="58"/>
      <c r="O838" s="58"/>
      <c r="P838" s="58"/>
      <c r="Q838" s="57"/>
      <c r="R838" s="58"/>
    </row>
    <row r="839" spans="2:18">
      <c r="B839" s="74"/>
      <c r="C839" s="72"/>
      <c r="D839" s="58"/>
      <c r="E839" s="58"/>
      <c r="F839" s="64"/>
      <c r="G839" s="58"/>
      <c r="H839" s="64"/>
      <c r="I839" s="64"/>
      <c r="J839" s="64"/>
      <c r="K839" s="73"/>
      <c r="L839" s="62"/>
      <c r="M839" s="64"/>
      <c r="N839" s="58"/>
      <c r="O839" s="58"/>
      <c r="P839" s="58"/>
      <c r="Q839" s="57"/>
      <c r="R839" s="58"/>
    </row>
    <row r="840" spans="2:18">
      <c r="B840" s="74"/>
      <c r="C840" s="72"/>
      <c r="D840" s="58"/>
      <c r="E840" s="58"/>
      <c r="F840" s="64"/>
      <c r="G840" s="58"/>
      <c r="H840" s="64"/>
      <c r="I840" s="64"/>
      <c r="J840" s="64"/>
      <c r="K840" s="73"/>
      <c r="L840" s="62"/>
      <c r="M840" s="64"/>
      <c r="N840" s="58"/>
      <c r="O840" s="58"/>
      <c r="P840" s="58"/>
      <c r="Q840" s="57"/>
      <c r="R840" s="58"/>
    </row>
    <row r="841" spans="2:18">
      <c r="B841" s="74"/>
      <c r="C841" s="72"/>
      <c r="D841" s="58"/>
      <c r="E841" s="58"/>
      <c r="F841" s="64"/>
      <c r="G841" s="58"/>
      <c r="H841" s="64"/>
      <c r="I841" s="64"/>
      <c r="J841" s="64"/>
      <c r="K841" s="73"/>
      <c r="L841" s="62"/>
      <c r="M841" s="64"/>
      <c r="N841" s="58"/>
      <c r="O841" s="58"/>
      <c r="P841" s="58"/>
      <c r="Q841" s="57"/>
      <c r="R841" s="58"/>
    </row>
    <row r="842" spans="2:18">
      <c r="B842" s="74"/>
      <c r="C842" s="72"/>
      <c r="D842" s="58"/>
      <c r="E842" s="58"/>
      <c r="F842" s="64"/>
      <c r="G842" s="58"/>
      <c r="H842" s="64"/>
      <c r="I842" s="64"/>
      <c r="J842" s="64"/>
      <c r="K842" s="73"/>
      <c r="L842" s="62"/>
      <c r="M842" s="64"/>
      <c r="N842" s="58"/>
      <c r="O842" s="58"/>
      <c r="P842" s="58"/>
      <c r="Q842" s="57"/>
      <c r="R842" s="58"/>
    </row>
    <row r="843" spans="2:18">
      <c r="B843" s="74"/>
      <c r="C843" s="72"/>
      <c r="D843" s="58"/>
      <c r="E843" s="58"/>
      <c r="F843" s="64"/>
      <c r="G843" s="58"/>
      <c r="H843" s="64"/>
      <c r="I843" s="64"/>
      <c r="J843" s="64"/>
      <c r="K843" s="73"/>
      <c r="L843" s="62"/>
      <c r="M843" s="64"/>
      <c r="N843" s="58"/>
      <c r="O843" s="58"/>
      <c r="P843" s="58"/>
      <c r="Q843" s="57"/>
      <c r="R843" s="58"/>
    </row>
    <row r="844" spans="2:18">
      <c r="B844" s="74"/>
      <c r="C844" s="72"/>
      <c r="D844" s="58"/>
      <c r="E844" s="58"/>
      <c r="F844" s="64"/>
      <c r="G844" s="58"/>
      <c r="H844" s="64"/>
      <c r="I844" s="64"/>
      <c r="J844" s="64"/>
      <c r="K844" s="73"/>
      <c r="L844" s="62"/>
      <c r="M844" s="64"/>
      <c r="N844" s="58"/>
      <c r="O844" s="58"/>
      <c r="P844" s="58"/>
      <c r="Q844" s="57"/>
      <c r="R844" s="58"/>
    </row>
    <row r="845" spans="2:18">
      <c r="B845" s="74"/>
      <c r="C845" s="72"/>
      <c r="D845" s="58"/>
      <c r="E845" s="58"/>
      <c r="F845" s="64"/>
      <c r="G845" s="58"/>
      <c r="H845" s="64"/>
      <c r="I845" s="64"/>
      <c r="J845" s="64"/>
      <c r="K845" s="73"/>
      <c r="L845" s="62"/>
      <c r="M845" s="64"/>
      <c r="N845" s="58"/>
      <c r="O845" s="58"/>
      <c r="P845" s="58"/>
      <c r="Q845" s="57"/>
      <c r="R845" s="58"/>
    </row>
    <row r="846" spans="2:18">
      <c r="B846" s="74"/>
      <c r="C846" s="72"/>
      <c r="D846" s="58"/>
      <c r="E846" s="58"/>
      <c r="F846" s="64"/>
      <c r="G846" s="58"/>
      <c r="H846" s="64"/>
      <c r="I846" s="64"/>
      <c r="J846" s="64"/>
      <c r="K846" s="73"/>
      <c r="L846" s="62"/>
      <c r="M846" s="64"/>
      <c r="N846" s="58"/>
      <c r="O846" s="58"/>
      <c r="P846" s="58"/>
      <c r="Q846" s="57"/>
      <c r="R846" s="58"/>
    </row>
    <row r="847" spans="2:18">
      <c r="B847" s="74"/>
      <c r="C847" s="72"/>
      <c r="D847" s="58"/>
      <c r="E847" s="58"/>
      <c r="F847" s="64"/>
      <c r="G847" s="58"/>
      <c r="H847" s="64"/>
      <c r="I847" s="64"/>
      <c r="J847" s="64"/>
      <c r="K847" s="73"/>
      <c r="L847" s="62"/>
      <c r="M847" s="64"/>
      <c r="N847" s="58"/>
      <c r="O847" s="58"/>
      <c r="P847" s="58"/>
      <c r="Q847" s="57"/>
      <c r="R847" s="58"/>
    </row>
    <row r="848" spans="2:18">
      <c r="B848" s="74"/>
      <c r="C848" s="72"/>
      <c r="D848" s="58"/>
      <c r="E848" s="58"/>
      <c r="F848" s="64"/>
      <c r="G848" s="58"/>
      <c r="H848" s="64"/>
      <c r="I848" s="64"/>
      <c r="J848" s="64"/>
      <c r="K848" s="73"/>
      <c r="L848" s="62"/>
      <c r="M848" s="64"/>
      <c r="N848" s="58"/>
      <c r="O848" s="58"/>
      <c r="P848" s="58"/>
      <c r="Q848" s="57"/>
      <c r="R848" s="58"/>
    </row>
    <row r="849" spans="2:18">
      <c r="B849" s="74"/>
      <c r="C849" s="72"/>
      <c r="D849" s="58"/>
      <c r="E849" s="58"/>
      <c r="F849" s="64"/>
      <c r="G849" s="58"/>
      <c r="H849" s="64"/>
      <c r="I849" s="64"/>
      <c r="J849" s="64"/>
      <c r="K849" s="73"/>
      <c r="L849" s="62"/>
      <c r="M849" s="64"/>
      <c r="N849" s="58"/>
      <c r="O849" s="58"/>
      <c r="P849" s="58"/>
      <c r="Q849" s="57"/>
      <c r="R849" s="58"/>
    </row>
    <row r="850" spans="2:18">
      <c r="B850" s="74"/>
      <c r="C850" s="72"/>
      <c r="D850" s="58"/>
      <c r="E850" s="58"/>
      <c r="F850" s="64"/>
      <c r="G850" s="58"/>
      <c r="H850" s="64"/>
      <c r="I850" s="64"/>
      <c r="J850" s="64"/>
      <c r="K850" s="73"/>
      <c r="L850" s="62"/>
      <c r="M850" s="64"/>
      <c r="N850" s="58"/>
      <c r="O850" s="58"/>
      <c r="P850" s="58"/>
      <c r="Q850" s="57"/>
      <c r="R850" s="58"/>
    </row>
    <row r="851" spans="2:18">
      <c r="B851" s="74"/>
      <c r="C851" s="72"/>
      <c r="D851" s="58"/>
      <c r="E851" s="58"/>
      <c r="F851" s="64"/>
      <c r="G851" s="58"/>
      <c r="H851" s="64"/>
      <c r="I851" s="64"/>
      <c r="J851" s="64"/>
      <c r="K851" s="73"/>
      <c r="L851" s="62"/>
      <c r="M851" s="64"/>
      <c r="N851" s="58"/>
      <c r="O851" s="58"/>
      <c r="P851" s="58"/>
      <c r="Q851" s="57"/>
      <c r="R851" s="58"/>
    </row>
    <row r="852" spans="2:18">
      <c r="B852" s="74"/>
      <c r="C852" s="72"/>
      <c r="D852" s="58"/>
      <c r="E852" s="58"/>
      <c r="F852" s="64"/>
      <c r="G852" s="58"/>
      <c r="H852" s="64"/>
      <c r="I852" s="64"/>
      <c r="J852" s="64"/>
      <c r="K852" s="73"/>
      <c r="L852" s="62"/>
      <c r="M852" s="64"/>
      <c r="N852" s="58"/>
      <c r="O852" s="58"/>
      <c r="P852" s="58"/>
      <c r="Q852" s="57"/>
      <c r="R852" s="58"/>
    </row>
    <row r="853" spans="2:18">
      <c r="B853" s="74"/>
      <c r="C853" s="72"/>
      <c r="D853" s="58"/>
      <c r="E853" s="58"/>
      <c r="F853" s="64"/>
      <c r="G853" s="58"/>
      <c r="H853" s="64"/>
      <c r="I853" s="64"/>
      <c r="J853" s="64"/>
      <c r="K853" s="73"/>
      <c r="L853" s="62"/>
      <c r="M853" s="64"/>
      <c r="N853" s="58"/>
      <c r="O853" s="58"/>
      <c r="P853" s="58"/>
      <c r="Q853" s="57"/>
      <c r="R853" s="58"/>
    </row>
    <row r="854" spans="2:18">
      <c r="B854" s="74"/>
      <c r="C854" s="72"/>
      <c r="D854" s="58"/>
      <c r="E854" s="58"/>
      <c r="F854" s="64"/>
      <c r="G854" s="58"/>
      <c r="H854" s="64"/>
      <c r="I854" s="64"/>
      <c r="J854" s="64"/>
      <c r="K854" s="73"/>
      <c r="L854" s="62"/>
      <c r="M854" s="64"/>
      <c r="N854" s="58"/>
      <c r="O854" s="58"/>
      <c r="P854" s="58"/>
      <c r="Q854" s="57"/>
      <c r="R854" s="58"/>
    </row>
    <row r="855" spans="2:18">
      <c r="B855" s="74"/>
      <c r="C855" s="72"/>
      <c r="D855" s="58"/>
      <c r="E855" s="58"/>
      <c r="F855" s="64"/>
      <c r="G855" s="58"/>
      <c r="H855" s="64"/>
      <c r="I855" s="64"/>
      <c r="J855" s="64"/>
      <c r="K855" s="73"/>
      <c r="L855" s="62"/>
      <c r="M855" s="64"/>
      <c r="N855" s="58"/>
      <c r="O855" s="58"/>
      <c r="P855" s="58"/>
      <c r="Q855" s="57"/>
      <c r="R855" s="58"/>
    </row>
    <row r="856" spans="2:18">
      <c r="B856" s="74"/>
      <c r="C856" s="72"/>
      <c r="D856" s="58"/>
      <c r="E856" s="58"/>
      <c r="F856" s="64"/>
      <c r="G856" s="58"/>
      <c r="H856" s="64"/>
      <c r="I856" s="64"/>
      <c r="J856" s="64"/>
      <c r="K856" s="73"/>
      <c r="L856" s="62"/>
      <c r="M856" s="64"/>
      <c r="N856" s="58"/>
      <c r="O856" s="58"/>
      <c r="P856" s="58"/>
      <c r="Q856" s="57"/>
      <c r="R856" s="58"/>
    </row>
    <row r="857" spans="2:18">
      <c r="B857" s="74"/>
      <c r="C857" s="72"/>
      <c r="D857" s="58"/>
      <c r="E857" s="58"/>
      <c r="F857" s="64"/>
      <c r="G857" s="58"/>
      <c r="H857" s="64"/>
      <c r="I857" s="64"/>
      <c r="J857" s="64"/>
      <c r="K857" s="73"/>
      <c r="L857" s="62"/>
      <c r="M857" s="64"/>
      <c r="N857" s="58"/>
      <c r="O857" s="58"/>
      <c r="P857" s="58"/>
      <c r="Q857" s="57"/>
      <c r="R857" s="58"/>
    </row>
    <row r="858" spans="2:18">
      <c r="B858" s="74"/>
      <c r="C858" s="72"/>
      <c r="D858" s="58"/>
      <c r="E858" s="58"/>
      <c r="F858" s="64"/>
      <c r="G858" s="58"/>
      <c r="H858" s="64"/>
      <c r="I858" s="64"/>
      <c r="J858" s="64"/>
      <c r="K858" s="73"/>
      <c r="L858" s="62"/>
      <c r="M858" s="64"/>
      <c r="N858" s="58"/>
      <c r="O858" s="58"/>
      <c r="P858" s="58"/>
      <c r="Q858" s="57"/>
      <c r="R858" s="58"/>
    </row>
    <row r="859" spans="2:18">
      <c r="B859" s="74"/>
      <c r="C859" s="72"/>
      <c r="D859" s="58"/>
      <c r="E859" s="58"/>
      <c r="F859" s="64"/>
      <c r="G859" s="58"/>
      <c r="H859" s="64"/>
      <c r="I859" s="64"/>
      <c r="J859" s="64"/>
      <c r="K859" s="73"/>
      <c r="L859" s="62"/>
      <c r="M859" s="64"/>
      <c r="N859" s="58"/>
      <c r="O859" s="58"/>
      <c r="P859" s="58"/>
      <c r="Q859" s="57"/>
      <c r="R859" s="58"/>
    </row>
    <row r="860" spans="2:18">
      <c r="B860" s="74"/>
      <c r="C860" s="72"/>
      <c r="D860" s="58"/>
      <c r="E860" s="58"/>
      <c r="F860" s="64"/>
      <c r="G860" s="58"/>
      <c r="H860" s="64"/>
      <c r="I860" s="64"/>
      <c r="J860" s="64"/>
      <c r="K860" s="73"/>
      <c r="L860" s="62"/>
      <c r="M860" s="64"/>
      <c r="N860" s="58"/>
      <c r="O860" s="58"/>
      <c r="P860" s="58"/>
      <c r="Q860" s="57"/>
      <c r="R860" s="58"/>
    </row>
    <row r="861" spans="2:18">
      <c r="B861" s="74"/>
      <c r="C861" s="72"/>
      <c r="D861" s="58"/>
      <c r="E861" s="58"/>
      <c r="F861" s="64"/>
      <c r="G861" s="58"/>
      <c r="H861" s="64"/>
      <c r="I861" s="64"/>
      <c r="J861" s="64"/>
      <c r="K861" s="73"/>
      <c r="L861" s="62"/>
      <c r="M861" s="64"/>
      <c r="N861" s="58"/>
      <c r="O861" s="58"/>
      <c r="P861" s="58"/>
      <c r="Q861" s="57"/>
      <c r="R861" s="58"/>
    </row>
    <row r="862" spans="2:18">
      <c r="B862" s="74"/>
      <c r="C862" s="72"/>
      <c r="D862" s="58"/>
      <c r="E862" s="58"/>
      <c r="F862" s="64"/>
      <c r="G862" s="58"/>
      <c r="H862" s="64"/>
      <c r="I862" s="64"/>
      <c r="J862" s="64"/>
      <c r="K862" s="73"/>
      <c r="L862" s="62"/>
      <c r="M862" s="64"/>
      <c r="N862" s="58"/>
      <c r="O862" s="58"/>
      <c r="P862" s="58"/>
      <c r="Q862" s="57"/>
      <c r="R862" s="58"/>
    </row>
    <row r="863" spans="2:18">
      <c r="B863" s="74"/>
      <c r="C863" s="72"/>
      <c r="D863" s="58"/>
      <c r="E863" s="58"/>
      <c r="F863" s="64"/>
      <c r="G863" s="58"/>
      <c r="H863" s="64"/>
      <c r="I863" s="64"/>
      <c r="J863" s="64"/>
      <c r="K863" s="73"/>
      <c r="L863" s="62"/>
      <c r="M863" s="64"/>
      <c r="N863" s="58"/>
      <c r="O863" s="58"/>
      <c r="P863" s="58"/>
      <c r="Q863" s="57"/>
      <c r="R863" s="58"/>
    </row>
    <row r="864" spans="2:18">
      <c r="B864" s="74"/>
      <c r="C864" s="72"/>
      <c r="D864" s="58"/>
      <c r="E864" s="58"/>
      <c r="F864" s="64"/>
      <c r="G864" s="58"/>
      <c r="H864" s="64"/>
      <c r="I864" s="64"/>
      <c r="J864" s="64"/>
      <c r="K864" s="73"/>
      <c r="L864" s="62"/>
      <c r="M864" s="64"/>
      <c r="N864" s="58"/>
      <c r="O864" s="58"/>
      <c r="P864" s="58"/>
      <c r="Q864" s="57"/>
      <c r="R864" s="58"/>
    </row>
    <row r="865" spans="2:18">
      <c r="B865" s="74"/>
      <c r="C865" s="72"/>
      <c r="D865" s="58"/>
      <c r="E865" s="58"/>
      <c r="F865" s="64"/>
      <c r="G865" s="58"/>
      <c r="H865" s="64"/>
      <c r="I865" s="64"/>
      <c r="J865" s="64"/>
      <c r="K865" s="73"/>
      <c r="L865" s="62"/>
      <c r="M865" s="64"/>
      <c r="N865" s="58"/>
      <c r="O865" s="58"/>
      <c r="P865" s="58"/>
      <c r="Q865" s="57"/>
      <c r="R865" s="58"/>
    </row>
    <row r="866" spans="2:18">
      <c r="B866" s="74"/>
      <c r="C866" s="72"/>
      <c r="D866" s="58"/>
      <c r="E866" s="58"/>
      <c r="F866" s="64"/>
      <c r="G866" s="58"/>
      <c r="H866" s="64"/>
      <c r="I866" s="64"/>
      <c r="J866" s="64"/>
      <c r="K866" s="73"/>
      <c r="L866" s="62"/>
      <c r="M866" s="64"/>
      <c r="N866" s="58"/>
      <c r="O866" s="58"/>
      <c r="P866" s="58"/>
      <c r="Q866" s="57"/>
      <c r="R866" s="58"/>
    </row>
    <row r="867" spans="2:18">
      <c r="B867" s="74"/>
      <c r="C867" s="72"/>
      <c r="D867" s="58"/>
      <c r="E867" s="58"/>
      <c r="F867" s="64"/>
      <c r="G867" s="58"/>
      <c r="H867" s="64"/>
      <c r="I867" s="64"/>
      <c r="J867" s="64"/>
      <c r="K867" s="73"/>
      <c r="L867" s="62"/>
      <c r="M867" s="64"/>
      <c r="N867" s="58"/>
      <c r="O867" s="58"/>
      <c r="P867" s="58"/>
      <c r="Q867" s="57"/>
      <c r="R867" s="58"/>
    </row>
    <row r="868" spans="2:18">
      <c r="B868" s="74"/>
      <c r="C868" s="72"/>
      <c r="D868" s="58"/>
      <c r="E868" s="58"/>
      <c r="F868" s="64"/>
      <c r="G868" s="58"/>
      <c r="H868" s="64"/>
      <c r="I868" s="64"/>
      <c r="J868" s="64"/>
      <c r="K868" s="73"/>
      <c r="L868" s="62"/>
      <c r="M868" s="64"/>
      <c r="N868" s="58"/>
      <c r="O868" s="58"/>
      <c r="P868" s="58"/>
      <c r="Q868" s="57"/>
      <c r="R868" s="58"/>
    </row>
    <row r="869" spans="2:18">
      <c r="B869" s="74"/>
      <c r="C869" s="72"/>
      <c r="D869" s="58"/>
      <c r="E869" s="58"/>
      <c r="F869" s="64"/>
      <c r="G869" s="58"/>
      <c r="H869" s="64"/>
      <c r="I869" s="64"/>
      <c r="J869" s="64"/>
      <c r="K869" s="73"/>
      <c r="L869" s="62"/>
      <c r="M869" s="64"/>
      <c r="N869" s="58"/>
      <c r="O869" s="58"/>
      <c r="P869" s="58"/>
      <c r="Q869" s="57"/>
      <c r="R869" s="58"/>
    </row>
    <row r="870" spans="2:18">
      <c r="B870" s="74"/>
      <c r="C870" s="72"/>
      <c r="D870" s="58"/>
      <c r="E870" s="58"/>
      <c r="F870" s="64"/>
      <c r="G870" s="58"/>
      <c r="H870" s="64"/>
      <c r="I870" s="64"/>
      <c r="J870" s="64"/>
      <c r="K870" s="73"/>
      <c r="L870" s="62"/>
      <c r="M870" s="64"/>
      <c r="N870" s="58"/>
      <c r="O870" s="58"/>
      <c r="P870" s="58"/>
      <c r="Q870" s="57"/>
      <c r="R870" s="58"/>
    </row>
    <row r="871" spans="2:18">
      <c r="B871" s="74"/>
      <c r="C871" s="72"/>
      <c r="D871" s="58"/>
      <c r="E871" s="58"/>
      <c r="F871" s="64"/>
      <c r="G871" s="58"/>
      <c r="H871" s="64"/>
      <c r="I871" s="64"/>
      <c r="J871" s="64"/>
      <c r="K871" s="73"/>
      <c r="L871" s="62"/>
      <c r="M871" s="64"/>
      <c r="N871" s="58"/>
      <c r="O871" s="58"/>
      <c r="P871" s="58"/>
      <c r="Q871" s="57"/>
      <c r="R871" s="58"/>
    </row>
    <row r="872" spans="2:18">
      <c r="B872" s="74"/>
      <c r="C872" s="72"/>
      <c r="D872" s="58"/>
      <c r="E872" s="58"/>
      <c r="F872" s="64"/>
      <c r="G872" s="58"/>
      <c r="H872" s="64"/>
      <c r="I872" s="64"/>
      <c r="J872" s="64"/>
      <c r="K872" s="73"/>
      <c r="L872" s="62"/>
      <c r="M872" s="64"/>
      <c r="N872" s="58"/>
      <c r="O872" s="58"/>
      <c r="P872" s="58"/>
      <c r="Q872" s="57"/>
      <c r="R872" s="58"/>
    </row>
    <row r="873" spans="2:18">
      <c r="B873" s="74"/>
      <c r="C873" s="72"/>
      <c r="D873" s="58"/>
      <c r="E873" s="58"/>
      <c r="F873" s="64"/>
      <c r="G873" s="58"/>
      <c r="H873" s="64"/>
      <c r="I873" s="64"/>
      <c r="J873" s="64"/>
      <c r="K873" s="73"/>
      <c r="L873" s="62"/>
      <c r="M873" s="64"/>
      <c r="N873" s="58"/>
      <c r="O873" s="58"/>
      <c r="P873" s="58"/>
      <c r="Q873" s="57"/>
      <c r="R873" s="58"/>
    </row>
    <row r="874" spans="2:18">
      <c r="B874" s="74"/>
      <c r="C874" s="72"/>
      <c r="D874" s="58"/>
      <c r="E874" s="58"/>
      <c r="F874" s="64"/>
      <c r="G874" s="58"/>
      <c r="H874" s="64"/>
      <c r="I874" s="64"/>
      <c r="J874" s="64"/>
      <c r="K874" s="73"/>
      <c r="L874" s="62"/>
      <c r="M874" s="64"/>
      <c r="N874" s="58"/>
      <c r="O874" s="58"/>
      <c r="P874" s="58"/>
      <c r="Q874" s="57"/>
      <c r="R874" s="58"/>
    </row>
    <row r="875" spans="2:18">
      <c r="B875" s="74"/>
      <c r="C875" s="72"/>
      <c r="D875" s="58"/>
      <c r="E875" s="58"/>
      <c r="F875" s="64"/>
      <c r="G875" s="58"/>
      <c r="H875" s="64"/>
      <c r="I875" s="64"/>
      <c r="J875" s="64"/>
      <c r="K875" s="73"/>
      <c r="L875" s="62"/>
      <c r="M875" s="64"/>
      <c r="N875" s="58"/>
      <c r="O875" s="58"/>
      <c r="P875" s="58"/>
      <c r="Q875" s="57"/>
      <c r="R875" s="58"/>
    </row>
    <row r="876" spans="2:18">
      <c r="B876" s="74"/>
      <c r="C876" s="72"/>
      <c r="D876" s="58"/>
      <c r="E876" s="58"/>
      <c r="F876" s="64"/>
      <c r="G876" s="58"/>
      <c r="H876" s="64"/>
      <c r="I876" s="64"/>
      <c r="J876" s="64"/>
      <c r="K876" s="73"/>
      <c r="L876" s="62"/>
      <c r="M876" s="64"/>
      <c r="N876" s="58"/>
      <c r="O876" s="58"/>
      <c r="P876" s="58"/>
      <c r="Q876" s="57"/>
      <c r="R876" s="58"/>
    </row>
    <row r="877" spans="2:18">
      <c r="B877" s="74"/>
      <c r="C877" s="72"/>
      <c r="D877" s="58"/>
      <c r="E877" s="58"/>
      <c r="F877" s="64"/>
      <c r="G877" s="58"/>
      <c r="H877" s="64"/>
      <c r="I877" s="64"/>
      <c r="J877" s="64"/>
      <c r="K877" s="73"/>
      <c r="L877" s="62"/>
      <c r="M877" s="64"/>
      <c r="N877" s="58"/>
      <c r="O877" s="58"/>
      <c r="P877" s="58"/>
      <c r="Q877" s="57"/>
      <c r="R877" s="58"/>
    </row>
    <row r="878" spans="2:18">
      <c r="B878" s="74"/>
      <c r="C878" s="72"/>
      <c r="D878" s="58"/>
      <c r="E878" s="58"/>
      <c r="F878" s="64"/>
      <c r="G878" s="58"/>
      <c r="H878" s="64"/>
      <c r="I878" s="64"/>
      <c r="J878" s="64"/>
      <c r="K878" s="73"/>
      <c r="L878" s="62"/>
      <c r="M878" s="64"/>
      <c r="N878" s="58"/>
      <c r="O878" s="58"/>
      <c r="P878" s="58"/>
      <c r="Q878" s="57"/>
      <c r="R878" s="58"/>
    </row>
    <row r="879" spans="2:18">
      <c r="B879" s="74"/>
      <c r="C879" s="72"/>
      <c r="D879" s="58"/>
      <c r="E879" s="58"/>
      <c r="F879" s="64"/>
      <c r="G879" s="58"/>
      <c r="H879" s="64"/>
      <c r="I879" s="64"/>
      <c r="J879" s="64"/>
      <c r="K879" s="73"/>
      <c r="L879" s="62"/>
      <c r="M879" s="64"/>
      <c r="N879" s="58"/>
      <c r="O879" s="58"/>
      <c r="P879" s="58"/>
      <c r="Q879" s="57"/>
      <c r="R879" s="58"/>
    </row>
    <row r="880" spans="2:18">
      <c r="B880" s="74"/>
      <c r="C880" s="72"/>
      <c r="D880" s="58"/>
      <c r="E880" s="58"/>
      <c r="F880" s="64"/>
      <c r="G880" s="58"/>
      <c r="H880" s="64"/>
      <c r="I880" s="64"/>
      <c r="J880" s="64"/>
      <c r="K880" s="73"/>
      <c r="L880" s="62"/>
      <c r="M880" s="64"/>
      <c r="N880" s="58"/>
      <c r="O880" s="58"/>
      <c r="P880" s="58"/>
      <c r="Q880" s="57"/>
      <c r="R880" s="58"/>
    </row>
    <row r="881" spans="2:18">
      <c r="B881" s="74"/>
      <c r="C881" s="72"/>
      <c r="D881" s="58"/>
      <c r="E881" s="58"/>
      <c r="F881" s="64"/>
      <c r="G881" s="58"/>
      <c r="H881" s="64"/>
      <c r="I881" s="64"/>
      <c r="J881" s="64"/>
      <c r="K881" s="73"/>
      <c r="L881" s="62"/>
      <c r="M881" s="64"/>
      <c r="N881" s="58"/>
      <c r="O881" s="58"/>
      <c r="P881" s="58"/>
      <c r="Q881" s="57"/>
      <c r="R881" s="58"/>
    </row>
    <row r="882" spans="2:18">
      <c r="B882" s="74"/>
      <c r="C882" s="72"/>
      <c r="D882" s="58"/>
      <c r="E882" s="58"/>
      <c r="F882" s="64"/>
      <c r="G882" s="58"/>
      <c r="H882" s="64"/>
      <c r="I882" s="64"/>
      <c r="J882" s="64"/>
      <c r="K882" s="73"/>
      <c r="L882" s="62"/>
      <c r="M882" s="64"/>
      <c r="N882" s="58"/>
      <c r="O882" s="58"/>
      <c r="P882" s="58"/>
      <c r="Q882" s="57"/>
      <c r="R882" s="58"/>
    </row>
    <row r="883" spans="2:18">
      <c r="B883" s="74"/>
      <c r="C883" s="72"/>
      <c r="D883" s="58"/>
      <c r="E883" s="58"/>
      <c r="F883" s="64"/>
      <c r="G883" s="58"/>
      <c r="H883" s="64"/>
      <c r="I883" s="64"/>
      <c r="J883" s="64"/>
      <c r="K883" s="73"/>
      <c r="L883" s="62"/>
      <c r="M883" s="64"/>
      <c r="N883" s="58"/>
      <c r="O883" s="58"/>
      <c r="P883" s="58"/>
      <c r="Q883" s="57"/>
      <c r="R883" s="58"/>
    </row>
    <row r="884" spans="2:18">
      <c r="B884" s="74"/>
      <c r="C884" s="72"/>
      <c r="D884" s="58"/>
      <c r="E884" s="58"/>
      <c r="F884" s="64"/>
      <c r="G884" s="58"/>
      <c r="H884" s="64"/>
      <c r="I884" s="64"/>
      <c r="J884" s="64"/>
      <c r="K884" s="73"/>
      <c r="L884" s="62"/>
      <c r="M884" s="64"/>
      <c r="N884" s="58"/>
      <c r="O884" s="58"/>
      <c r="P884" s="58"/>
      <c r="Q884" s="57"/>
      <c r="R884" s="58"/>
    </row>
    <row r="885" spans="2:18">
      <c r="B885" s="74"/>
      <c r="C885" s="72"/>
      <c r="D885" s="58"/>
      <c r="E885" s="58"/>
      <c r="F885" s="64"/>
      <c r="G885" s="58"/>
      <c r="H885" s="64"/>
      <c r="I885" s="64"/>
      <c r="J885" s="64"/>
      <c r="K885" s="73"/>
      <c r="L885" s="62"/>
      <c r="M885" s="64"/>
      <c r="N885" s="58"/>
      <c r="O885" s="58"/>
      <c r="P885" s="58"/>
      <c r="Q885" s="57"/>
      <c r="R885" s="58"/>
    </row>
    <row r="886" spans="2:18">
      <c r="B886" s="74"/>
      <c r="C886" s="72"/>
      <c r="D886" s="58"/>
      <c r="E886" s="58"/>
      <c r="F886" s="64"/>
      <c r="G886" s="58"/>
      <c r="H886" s="64"/>
      <c r="I886" s="64"/>
      <c r="J886" s="64"/>
      <c r="K886" s="73"/>
      <c r="L886" s="62"/>
      <c r="M886" s="64"/>
      <c r="N886" s="58"/>
      <c r="O886" s="58"/>
      <c r="P886" s="58"/>
      <c r="Q886" s="57"/>
      <c r="R886" s="58"/>
    </row>
    <row r="887" spans="2:18">
      <c r="B887" s="74"/>
      <c r="C887" s="72"/>
      <c r="D887" s="58"/>
      <c r="E887" s="58"/>
      <c r="F887" s="64"/>
      <c r="G887" s="58"/>
      <c r="H887" s="64"/>
      <c r="I887" s="64"/>
      <c r="J887" s="64"/>
      <c r="K887" s="73"/>
      <c r="L887" s="62"/>
      <c r="M887" s="64"/>
      <c r="N887" s="58"/>
      <c r="O887" s="58"/>
      <c r="P887" s="58"/>
      <c r="Q887" s="57"/>
      <c r="R887" s="58"/>
    </row>
    <row r="888" spans="2:18">
      <c r="B888" s="74"/>
      <c r="C888" s="72"/>
      <c r="D888" s="58"/>
      <c r="E888" s="58"/>
      <c r="F888" s="64"/>
      <c r="G888" s="58"/>
      <c r="H888" s="64"/>
      <c r="I888" s="64"/>
      <c r="J888" s="64"/>
      <c r="K888" s="73"/>
      <c r="L888" s="62"/>
      <c r="M888" s="64"/>
      <c r="N888" s="58"/>
      <c r="O888" s="58"/>
      <c r="P888" s="58"/>
      <c r="Q888" s="57"/>
      <c r="R888" s="58"/>
    </row>
    <row r="889" spans="2:18">
      <c r="B889" s="74"/>
      <c r="C889" s="72"/>
      <c r="D889" s="58"/>
      <c r="E889" s="58"/>
      <c r="F889" s="64"/>
      <c r="G889" s="58"/>
      <c r="H889" s="64"/>
      <c r="I889" s="64"/>
      <c r="J889" s="64"/>
      <c r="K889" s="73"/>
      <c r="L889" s="62"/>
      <c r="M889" s="64"/>
      <c r="N889" s="58"/>
      <c r="O889" s="58"/>
      <c r="P889" s="58"/>
      <c r="Q889" s="57"/>
      <c r="R889" s="58"/>
    </row>
    <row r="890" spans="2:18">
      <c r="B890" s="74"/>
      <c r="C890" s="72"/>
      <c r="D890" s="58"/>
      <c r="E890" s="58"/>
      <c r="F890" s="64"/>
      <c r="G890" s="58"/>
      <c r="H890" s="64"/>
      <c r="I890" s="64"/>
      <c r="J890" s="64"/>
      <c r="K890" s="73"/>
      <c r="L890" s="62"/>
      <c r="M890" s="64"/>
      <c r="N890" s="58"/>
      <c r="O890" s="58"/>
      <c r="P890" s="58"/>
      <c r="Q890" s="57"/>
      <c r="R890" s="58"/>
    </row>
    <row r="891" spans="2:18">
      <c r="B891" s="74"/>
      <c r="C891" s="72"/>
      <c r="D891" s="58"/>
      <c r="E891" s="58"/>
      <c r="F891" s="64"/>
      <c r="G891" s="58"/>
      <c r="H891" s="64"/>
      <c r="I891" s="64"/>
      <c r="J891" s="64"/>
      <c r="K891" s="73"/>
      <c r="L891" s="62"/>
      <c r="M891" s="64"/>
      <c r="N891" s="58"/>
      <c r="O891" s="58"/>
      <c r="P891" s="58"/>
      <c r="Q891" s="57"/>
      <c r="R891" s="58"/>
    </row>
    <row r="892" spans="2:18">
      <c r="B892" s="74"/>
      <c r="C892" s="72"/>
      <c r="D892" s="58"/>
      <c r="E892" s="58"/>
      <c r="F892" s="64"/>
      <c r="G892" s="58"/>
      <c r="H892" s="64"/>
      <c r="I892" s="64"/>
      <c r="J892" s="64"/>
      <c r="K892" s="73"/>
      <c r="L892" s="62"/>
      <c r="M892" s="64"/>
      <c r="N892" s="58"/>
      <c r="O892" s="58"/>
      <c r="P892" s="58"/>
      <c r="Q892" s="57"/>
      <c r="R892" s="58"/>
    </row>
    <row r="893" spans="2:18">
      <c r="B893" s="74"/>
      <c r="C893" s="72"/>
      <c r="D893" s="58"/>
      <c r="E893" s="58"/>
      <c r="F893" s="64"/>
      <c r="G893" s="58"/>
      <c r="H893" s="64"/>
      <c r="I893" s="64"/>
      <c r="J893" s="64"/>
      <c r="K893" s="73"/>
      <c r="L893" s="62"/>
      <c r="M893" s="64"/>
      <c r="N893" s="58"/>
      <c r="O893" s="58"/>
      <c r="P893" s="58"/>
      <c r="Q893" s="57"/>
      <c r="R893" s="58"/>
    </row>
    <row r="894" spans="2:18">
      <c r="B894" s="74"/>
      <c r="C894" s="72"/>
      <c r="D894" s="58"/>
      <c r="E894" s="58"/>
      <c r="F894" s="64"/>
      <c r="G894" s="58"/>
      <c r="H894" s="64"/>
      <c r="I894" s="64"/>
      <c r="J894" s="64"/>
      <c r="K894" s="73"/>
      <c r="L894" s="62"/>
      <c r="M894" s="64"/>
      <c r="N894" s="58"/>
      <c r="O894" s="58"/>
      <c r="P894" s="58"/>
      <c r="Q894" s="57"/>
      <c r="R894" s="58"/>
    </row>
    <row r="895" spans="2:18">
      <c r="B895" s="74"/>
      <c r="C895" s="72"/>
      <c r="D895" s="58"/>
      <c r="E895" s="58"/>
      <c r="F895" s="64"/>
      <c r="G895" s="58"/>
      <c r="H895" s="64"/>
      <c r="I895" s="64"/>
      <c r="J895" s="64"/>
      <c r="K895" s="73"/>
      <c r="L895" s="62"/>
      <c r="M895" s="64"/>
      <c r="N895" s="58"/>
      <c r="O895" s="58"/>
      <c r="P895" s="58"/>
      <c r="Q895" s="57"/>
      <c r="R895" s="58"/>
    </row>
    <row r="896" spans="2:18">
      <c r="B896" s="74"/>
      <c r="C896" s="72"/>
      <c r="D896" s="58"/>
      <c r="E896" s="58"/>
      <c r="F896" s="64"/>
      <c r="G896" s="58"/>
      <c r="H896" s="64"/>
      <c r="I896" s="64"/>
      <c r="J896" s="64"/>
      <c r="K896" s="73"/>
      <c r="L896" s="62"/>
      <c r="M896" s="64"/>
      <c r="N896" s="58"/>
      <c r="O896" s="58"/>
      <c r="P896" s="58"/>
      <c r="Q896" s="57"/>
      <c r="R896" s="58"/>
    </row>
    <row r="897" spans="2:18">
      <c r="B897" s="74"/>
      <c r="C897" s="72"/>
      <c r="D897" s="58"/>
      <c r="E897" s="58"/>
      <c r="F897" s="64"/>
      <c r="G897" s="58"/>
      <c r="H897" s="64"/>
      <c r="I897" s="64"/>
      <c r="J897" s="64"/>
      <c r="K897" s="73"/>
      <c r="L897" s="62"/>
      <c r="M897" s="64"/>
      <c r="N897" s="58"/>
      <c r="O897" s="58"/>
      <c r="P897" s="58"/>
      <c r="Q897" s="57"/>
      <c r="R897" s="58"/>
    </row>
    <row r="898" spans="2:18">
      <c r="B898" s="74"/>
      <c r="C898" s="72"/>
      <c r="D898" s="58"/>
      <c r="E898" s="58"/>
      <c r="F898" s="64"/>
      <c r="G898" s="58"/>
      <c r="H898" s="64"/>
      <c r="I898" s="64"/>
      <c r="J898" s="64"/>
      <c r="K898" s="73"/>
      <c r="L898" s="62"/>
      <c r="M898" s="64"/>
      <c r="N898" s="58"/>
      <c r="O898" s="58"/>
      <c r="P898" s="58"/>
      <c r="Q898" s="57"/>
      <c r="R898" s="58"/>
    </row>
    <row r="899" spans="2:18">
      <c r="B899" s="74"/>
      <c r="C899" s="72"/>
      <c r="D899" s="58"/>
      <c r="E899" s="58"/>
      <c r="F899" s="64"/>
      <c r="G899" s="58"/>
      <c r="H899" s="64"/>
      <c r="I899" s="64"/>
      <c r="J899" s="64"/>
      <c r="K899" s="73"/>
      <c r="L899" s="62"/>
      <c r="M899" s="64"/>
      <c r="N899" s="58"/>
      <c r="O899" s="58"/>
      <c r="P899" s="58"/>
      <c r="Q899" s="57"/>
      <c r="R899" s="58"/>
    </row>
    <row r="900" spans="2:18">
      <c r="B900" s="74"/>
      <c r="C900" s="72"/>
      <c r="D900" s="58"/>
      <c r="E900" s="58"/>
      <c r="F900" s="64"/>
      <c r="G900" s="58"/>
      <c r="H900" s="64"/>
      <c r="I900" s="64"/>
      <c r="J900" s="64"/>
      <c r="K900" s="73"/>
      <c r="L900" s="62"/>
      <c r="M900" s="64"/>
      <c r="N900" s="58"/>
      <c r="O900" s="58"/>
      <c r="P900" s="58"/>
      <c r="Q900" s="57"/>
      <c r="R900" s="58"/>
    </row>
    <row r="901" spans="2:18">
      <c r="B901" s="74"/>
      <c r="C901" s="72"/>
      <c r="D901" s="58"/>
      <c r="E901" s="58"/>
      <c r="F901" s="64"/>
      <c r="G901" s="58"/>
      <c r="H901" s="64"/>
      <c r="I901" s="64"/>
      <c r="J901" s="64"/>
      <c r="K901" s="73"/>
      <c r="L901" s="62"/>
      <c r="M901" s="64"/>
      <c r="N901" s="58"/>
      <c r="O901" s="58"/>
      <c r="P901" s="58"/>
      <c r="Q901" s="57"/>
      <c r="R901" s="58"/>
    </row>
    <row r="902" spans="2:18">
      <c r="B902" s="74"/>
      <c r="C902" s="72"/>
      <c r="D902" s="58"/>
      <c r="E902" s="58"/>
      <c r="F902" s="64"/>
      <c r="G902" s="58"/>
      <c r="H902" s="64"/>
      <c r="I902" s="64"/>
      <c r="J902" s="64"/>
      <c r="K902" s="73"/>
      <c r="L902" s="62"/>
      <c r="M902" s="64"/>
      <c r="N902" s="58"/>
      <c r="O902" s="58"/>
      <c r="P902" s="58"/>
      <c r="Q902" s="57"/>
      <c r="R902" s="58"/>
    </row>
    <row r="903" spans="2:18">
      <c r="B903" s="74"/>
      <c r="C903" s="72"/>
      <c r="D903" s="58"/>
      <c r="E903" s="58"/>
      <c r="F903" s="64"/>
      <c r="G903" s="58"/>
      <c r="H903" s="64"/>
      <c r="I903" s="64"/>
      <c r="J903" s="64"/>
      <c r="K903" s="73"/>
      <c r="L903" s="62"/>
      <c r="M903" s="64"/>
      <c r="N903" s="58"/>
      <c r="O903" s="58"/>
      <c r="P903" s="58"/>
      <c r="Q903" s="57"/>
      <c r="R903" s="58"/>
    </row>
    <row r="904" spans="2:18">
      <c r="B904" s="74"/>
      <c r="C904" s="72"/>
      <c r="D904" s="58"/>
      <c r="E904" s="58"/>
      <c r="F904" s="64"/>
      <c r="G904" s="58"/>
      <c r="H904" s="64"/>
      <c r="I904" s="64"/>
      <c r="J904" s="64"/>
      <c r="K904" s="73"/>
      <c r="L904" s="62"/>
      <c r="M904" s="64"/>
      <c r="N904" s="58"/>
      <c r="O904" s="58"/>
      <c r="P904" s="58"/>
      <c r="Q904" s="57"/>
      <c r="R904" s="58"/>
    </row>
    <row r="905" spans="2:18">
      <c r="B905" s="74"/>
      <c r="C905" s="72"/>
      <c r="D905" s="58"/>
      <c r="E905" s="58"/>
      <c r="F905" s="64"/>
      <c r="G905" s="58"/>
      <c r="H905" s="64"/>
      <c r="I905" s="64"/>
      <c r="J905" s="64"/>
      <c r="K905" s="73"/>
      <c r="L905" s="62"/>
      <c r="M905" s="64"/>
      <c r="N905" s="58"/>
      <c r="O905" s="58"/>
      <c r="P905" s="58"/>
      <c r="Q905" s="57"/>
      <c r="R905" s="58"/>
    </row>
    <row r="906" spans="2:18">
      <c r="B906" s="74"/>
      <c r="C906" s="72"/>
      <c r="D906" s="58"/>
      <c r="E906" s="58"/>
      <c r="F906" s="64"/>
      <c r="G906" s="58"/>
      <c r="H906" s="64"/>
      <c r="I906" s="64"/>
      <c r="J906" s="64"/>
      <c r="K906" s="73"/>
      <c r="L906" s="62"/>
      <c r="M906" s="64"/>
      <c r="N906" s="58"/>
      <c r="O906" s="58"/>
      <c r="P906" s="58"/>
      <c r="Q906" s="57"/>
      <c r="R906" s="58"/>
    </row>
    <row r="907" spans="2:18">
      <c r="B907" s="74"/>
      <c r="C907" s="72"/>
      <c r="D907" s="58"/>
      <c r="E907" s="58"/>
      <c r="F907" s="64"/>
      <c r="G907" s="58"/>
      <c r="H907" s="64"/>
      <c r="I907" s="64"/>
      <c r="J907" s="64"/>
      <c r="K907" s="73"/>
      <c r="L907" s="62"/>
      <c r="M907" s="64"/>
      <c r="N907" s="58"/>
      <c r="O907" s="58"/>
      <c r="P907" s="58"/>
      <c r="Q907" s="57"/>
      <c r="R907" s="58"/>
    </row>
    <row r="908" spans="2:18">
      <c r="B908" s="74"/>
      <c r="C908" s="72"/>
      <c r="D908" s="58"/>
      <c r="E908" s="58"/>
      <c r="F908" s="64"/>
      <c r="G908" s="58"/>
      <c r="H908" s="64"/>
      <c r="I908" s="64"/>
      <c r="J908" s="64"/>
      <c r="K908" s="73"/>
      <c r="L908" s="62"/>
      <c r="M908" s="64"/>
      <c r="N908" s="58"/>
      <c r="O908" s="58"/>
      <c r="P908" s="58"/>
      <c r="Q908" s="57"/>
      <c r="R908" s="58"/>
    </row>
    <row r="909" spans="2:18">
      <c r="B909" s="74"/>
      <c r="C909" s="72"/>
      <c r="D909" s="58"/>
      <c r="E909" s="58"/>
      <c r="F909" s="64"/>
      <c r="G909" s="58"/>
      <c r="H909" s="64"/>
      <c r="I909" s="64"/>
      <c r="J909" s="64"/>
      <c r="K909" s="73"/>
      <c r="L909" s="62"/>
      <c r="M909" s="64"/>
      <c r="N909" s="58"/>
      <c r="O909" s="58"/>
      <c r="P909" s="58"/>
      <c r="Q909" s="57"/>
      <c r="R909" s="58"/>
    </row>
    <row r="910" spans="2:18">
      <c r="B910" s="74"/>
      <c r="C910" s="72"/>
      <c r="D910" s="58"/>
      <c r="E910" s="58"/>
      <c r="F910" s="64"/>
      <c r="G910" s="58"/>
      <c r="H910" s="64"/>
      <c r="I910" s="64"/>
      <c r="J910" s="64"/>
      <c r="K910" s="73"/>
      <c r="L910" s="62"/>
      <c r="M910" s="64"/>
      <c r="N910" s="58"/>
      <c r="O910" s="58"/>
      <c r="P910" s="58"/>
      <c r="Q910" s="57"/>
      <c r="R910" s="58"/>
    </row>
    <row r="911" spans="2:18">
      <c r="B911" s="74"/>
      <c r="C911" s="72"/>
      <c r="D911" s="58"/>
      <c r="E911" s="58"/>
      <c r="F911" s="64"/>
      <c r="G911" s="58"/>
      <c r="H911" s="64"/>
      <c r="I911" s="64"/>
      <c r="J911" s="64"/>
      <c r="K911" s="73"/>
      <c r="L911" s="62"/>
      <c r="M911" s="64"/>
      <c r="N911" s="58"/>
      <c r="O911" s="58"/>
      <c r="P911" s="58"/>
      <c r="Q911" s="57"/>
      <c r="R911" s="58"/>
    </row>
    <row r="912" spans="2:18">
      <c r="B912" s="74"/>
      <c r="C912" s="72"/>
      <c r="D912" s="58"/>
      <c r="E912" s="58"/>
      <c r="F912" s="64"/>
      <c r="G912" s="58"/>
      <c r="H912" s="64"/>
      <c r="I912" s="64"/>
      <c r="J912" s="64"/>
      <c r="K912" s="73"/>
      <c r="L912" s="62"/>
      <c r="M912" s="64"/>
      <c r="N912" s="58"/>
      <c r="O912" s="58"/>
      <c r="P912" s="58"/>
      <c r="Q912" s="57"/>
      <c r="R912" s="58"/>
    </row>
    <row r="913" spans="2:18">
      <c r="B913" s="74"/>
      <c r="C913" s="72"/>
      <c r="D913" s="58"/>
      <c r="E913" s="58"/>
      <c r="F913" s="64"/>
      <c r="G913" s="58"/>
      <c r="H913" s="64"/>
      <c r="I913" s="64"/>
      <c r="J913" s="64"/>
      <c r="K913" s="73"/>
      <c r="L913" s="62"/>
      <c r="M913" s="64"/>
      <c r="N913" s="58"/>
      <c r="O913" s="58"/>
      <c r="P913" s="58"/>
      <c r="Q913" s="57"/>
      <c r="R913" s="58"/>
    </row>
    <row r="914" spans="2:18">
      <c r="B914" s="74"/>
      <c r="C914" s="72"/>
      <c r="D914" s="58"/>
      <c r="E914" s="58"/>
      <c r="F914" s="64"/>
      <c r="G914" s="58"/>
      <c r="H914" s="64"/>
      <c r="I914" s="64"/>
      <c r="J914" s="64"/>
      <c r="K914" s="73"/>
      <c r="L914" s="62"/>
      <c r="M914" s="64"/>
      <c r="N914" s="58"/>
      <c r="O914" s="58"/>
      <c r="P914" s="58"/>
      <c r="Q914" s="57"/>
      <c r="R914" s="58"/>
    </row>
    <row r="915" spans="2:18">
      <c r="B915" s="74"/>
      <c r="C915" s="72"/>
      <c r="D915" s="58"/>
      <c r="E915" s="58"/>
      <c r="F915" s="64"/>
      <c r="G915" s="58"/>
      <c r="H915" s="64"/>
      <c r="I915" s="64"/>
      <c r="J915" s="64"/>
      <c r="K915" s="73"/>
      <c r="L915" s="62"/>
      <c r="M915" s="64"/>
      <c r="N915" s="58"/>
      <c r="O915" s="58"/>
      <c r="P915" s="58"/>
      <c r="Q915" s="57"/>
      <c r="R915" s="58"/>
    </row>
    <row r="916" spans="2:18">
      <c r="B916" s="74"/>
      <c r="C916" s="72"/>
      <c r="D916" s="58"/>
      <c r="E916" s="58"/>
      <c r="F916" s="64"/>
      <c r="G916" s="58"/>
      <c r="H916" s="64"/>
      <c r="I916" s="64"/>
      <c r="J916" s="64"/>
      <c r="K916" s="73"/>
      <c r="L916" s="62"/>
      <c r="M916" s="64"/>
      <c r="N916" s="58"/>
      <c r="O916" s="58"/>
      <c r="P916" s="58"/>
      <c r="Q916" s="57"/>
      <c r="R916" s="58"/>
    </row>
    <row r="917" spans="2:18">
      <c r="B917" s="74"/>
      <c r="C917" s="72"/>
      <c r="D917" s="58"/>
      <c r="E917" s="58"/>
      <c r="F917" s="64"/>
      <c r="G917" s="58"/>
      <c r="H917" s="64"/>
      <c r="I917" s="64"/>
      <c r="J917" s="64"/>
      <c r="K917" s="73"/>
      <c r="L917" s="62"/>
      <c r="M917" s="64"/>
      <c r="N917" s="58"/>
      <c r="O917" s="58"/>
      <c r="P917" s="58"/>
      <c r="Q917" s="57"/>
      <c r="R917" s="58"/>
    </row>
    <row r="918" spans="2:18">
      <c r="B918" s="74"/>
      <c r="C918" s="72"/>
      <c r="D918" s="58"/>
      <c r="E918" s="58"/>
      <c r="F918" s="64"/>
      <c r="G918" s="58"/>
      <c r="H918" s="64"/>
      <c r="I918" s="64"/>
      <c r="J918" s="64"/>
      <c r="K918" s="73"/>
      <c r="L918" s="62"/>
      <c r="M918" s="64"/>
      <c r="N918" s="58"/>
      <c r="O918" s="58"/>
      <c r="P918" s="58"/>
      <c r="Q918" s="57"/>
      <c r="R918" s="58"/>
    </row>
    <row r="919" spans="2:18">
      <c r="B919" s="74"/>
      <c r="C919" s="72"/>
      <c r="D919" s="58"/>
      <c r="E919" s="58"/>
      <c r="F919" s="64"/>
      <c r="G919" s="58"/>
      <c r="H919" s="64"/>
      <c r="I919" s="64"/>
      <c r="J919" s="64"/>
      <c r="K919" s="73"/>
      <c r="L919" s="62"/>
      <c r="M919" s="64"/>
      <c r="N919" s="58"/>
      <c r="O919" s="58"/>
      <c r="P919" s="58"/>
      <c r="Q919" s="57"/>
      <c r="R919" s="58"/>
    </row>
    <row r="920" spans="2:18">
      <c r="B920" s="74"/>
      <c r="C920" s="72"/>
      <c r="D920" s="58"/>
      <c r="E920" s="58"/>
      <c r="F920" s="64"/>
      <c r="G920" s="58"/>
      <c r="H920" s="64"/>
      <c r="I920" s="64"/>
      <c r="J920" s="64"/>
      <c r="K920" s="73"/>
      <c r="L920" s="62"/>
      <c r="M920" s="64"/>
      <c r="N920" s="58"/>
      <c r="O920" s="58"/>
      <c r="P920" s="58"/>
      <c r="Q920" s="57"/>
      <c r="R920" s="58"/>
    </row>
    <row r="921" spans="2:18">
      <c r="B921" s="74"/>
      <c r="C921" s="72"/>
      <c r="D921" s="58"/>
      <c r="E921" s="58"/>
      <c r="F921" s="64"/>
      <c r="G921" s="58"/>
      <c r="H921" s="64"/>
      <c r="I921" s="64"/>
      <c r="J921" s="64"/>
      <c r="K921" s="73"/>
      <c r="L921" s="62"/>
      <c r="M921" s="64"/>
      <c r="N921" s="58"/>
      <c r="O921" s="58"/>
      <c r="P921" s="58"/>
      <c r="Q921" s="57"/>
      <c r="R921" s="58"/>
    </row>
    <row r="922" spans="2:18">
      <c r="B922" s="74"/>
      <c r="C922" s="72"/>
      <c r="D922" s="58"/>
      <c r="E922" s="58"/>
      <c r="F922" s="64"/>
      <c r="G922" s="58"/>
      <c r="H922" s="64"/>
      <c r="I922" s="64"/>
      <c r="J922" s="64"/>
      <c r="K922" s="73"/>
      <c r="L922" s="62"/>
      <c r="M922" s="64"/>
      <c r="N922" s="58"/>
      <c r="O922" s="58"/>
      <c r="P922" s="58"/>
      <c r="Q922" s="57"/>
      <c r="R922" s="58"/>
    </row>
    <row r="923" spans="2:18">
      <c r="B923" s="74"/>
      <c r="C923" s="72"/>
      <c r="D923" s="58"/>
      <c r="E923" s="58"/>
      <c r="F923" s="64"/>
      <c r="G923" s="58"/>
      <c r="H923" s="64"/>
      <c r="I923" s="64"/>
      <c r="J923" s="64"/>
      <c r="K923" s="73"/>
      <c r="L923" s="62"/>
      <c r="M923" s="64"/>
      <c r="N923" s="58"/>
      <c r="O923" s="58"/>
      <c r="P923" s="58"/>
      <c r="Q923" s="57"/>
      <c r="R923" s="58"/>
    </row>
    <row r="924" spans="2:18">
      <c r="B924" s="74"/>
      <c r="C924" s="72"/>
      <c r="D924" s="58"/>
      <c r="E924" s="58"/>
      <c r="F924" s="64"/>
      <c r="G924" s="58"/>
      <c r="H924" s="64"/>
      <c r="I924" s="64"/>
      <c r="J924" s="64"/>
      <c r="K924" s="73"/>
      <c r="L924" s="62"/>
      <c r="M924" s="64"/>
      <c r="N924" s="58"/>
      <c r="O924" s="58"/>
      <c r="P924" s="58"/>
      <c r="Q924" s="57"/>
      <c r="R924" s="58"/>
    </row>
    <row r="925" spans="2:18">
      <c r="B925" s="74"/>
      <c r="C925" s="72"/>
      <c r="D925" s="58"/>
      <c r="E925" s="58"/>
      <c r="F925" s="64"/>
      <c r="G925" s="58"/>
      <c r="H925" s="64"/>
      <c r="I925" s="64"/>
      <c r="J925" s="64"/>
      <c r="K925" s="73"/>
      <c r="L925" s="62"/>
      <c r="M925" s="64"/>
      <c r="N925" s="58"/>
      <c r="O925" s="58"/>
      <c r="P925" s="58"/>
      <c r="Q925" s="57"/>
      <c r="R925" s="58"/>
    </row>
    <row r="926" spans="2:18">
      <c r="B926" s="74"/>
      <c r="C926" s="72"/>
      <c r="D926" s="58"/>
      <c r="E926" s="58"/>
      <c r="F926" s="64"/>
      <c r="G926" s="58"/>
      <c r="H926" s="64"/>
      <c r="I926" s="64"/>
      <c r="J926" s="64"/>
      <c r="K926" s="73"/>
      <c r="L926" s="62"/>
      <c r="M926" s="64"/>
      <c r="N926" s="58"/>
      <c r="O926" s="58"/>
      <c r="P926" s="58"/>
      <c r="Q926" s="57"/>
      <c r="R926" s="58"/>
    </row>
    <row r="927" spans="2:18">
      <c r="B927" s="74"/>
      <c r="C927" s="72"/>
      <c r="D927" s="58"/>
      <c r="E927" s="58"/>
      <c r="F927" s="64"/>
      <c r="G927" s="58"/>
      <c r="H927" s="64"/>
      <c r="I927" s="64"/>
      <c r="J927" s="64"/>
      <c r="K927" s="73"/>
      <c r="L927" s="62"/>
      <c r="M927" s="64"/>
      <c r="N927" s="58"/>
      <c r="O927" s="58"/>
      <c r="P927" s="58"/>
      <c r="Q927" s="57"/>
      <c r="R927" s="58"/>
    </row>
    <row r="928" spans="2:18">
      <c r="B928" s="74"/>
      <c r="C928" s="72"/>
      <c r="D928" s="58"/>
      <c r="E928" s="58"/>
      <c r="F928" s="64"/>
      <c r="G928" s="58"/>
      <c r="H928" s="64"/>
      <c r="I928" s="64"/>
      <c r="J928" s="64"/>
      <c r="K928" s="73"/>
      <c r="L928" s="62"/>
      <c r="M928" s="64"/>
      <c r="N928" s="58"/>
      <c r="O928" s="58"/>
      <c r="P928" s="58"/>
      <c r="Q928" s="57"/>
      <c r="R928" s="58"/>
    </row>
    <row r="929" spans="2:18">
      <c r="B929" s="74"/>
      <c r="C929" s="72"/>
      <c r="D929" s="58"/>
      <c r="E929" s="58"/>
      <c r="F929" s="64"/>
      <c r="G929" s="58"/>
      <c r="H929" s="64"/>
      <c r="I929" s="64"/>
      <c r="J929" s="64"/>
      <c r="K929" s="73"/>
      <c r="L929" s="62"/>
      <c r="M929" s="64"/>
      <c r="N929" s="58"/>
      <c r="O929" s="58"/>
      <c r="P929" s="58"/>
      <c r="Q929" s="57"/>
      <c r="R929" s="58"/>
    </row>
    <row r="930" spans="2:18">
      <c r="B930" s="74"/>
      <c r="C930" s="72"/>
      <c r="D930" s="58"/>
      <c r="E930" s="58"/>
      <c r="F930" s="64"/>
      <c r="G930" s="58"/>
      <c r="H930" s="64"/>
      <c r="I930" s="64"/>
      <c r="J930" s="64"/>
      <c r="K930" s="73"/>
      <c r="L930" s="62"/>
      <c r="M930" s="64"/>
      <c r="N930" s="58"/>
      <c r="O930" s="58"/>
      <c r="P930" s="58"/>
      <c r="Q930" s="57"/>
      <c r="R930" s="58"/>
    </row>
    <row r="931" spans="2:18">
      <c r="B931" s="74"/>
      <c r="C931" s="72"/>
      <c r="D931" s="58"/>
      <c r="E931" s="58"/>
      <c r="F931" s="64"/>
      <c r="G931" s="58"/>
      <c r="H931" s="64"/>
      <c r="I931" s="64"/>
      <c r="J931" s="64"/>
      <c r="K931" s="73"/>
      <c r="L931" s="62"/>
      <c r="M931" s="64"/>
      <c r="N931" s="58"/>
      <c r="O931" s="58"/>
      <c r="P931" s="58"/>
      <c r="Q931" s="57"/>
      <c r="R931" s="58"/>
    </row>
    <row r="932" spans="2:18">
      <c r="B932" s="74"/>
      <c r="C932" s="72"/>
      <c r="D932" s="58"/>
      <c r="E932" s="58"/>
      <c r="F932" s="64"/>
      <c r="G932" s="58"/>
      <c r="H932" s="64"/>
      <c r="I932" s="64"/>
      <c r="J932" s="64"/>
      <c r="K932" s="73"/>
      <c r="L932" s="62"/>
      <c r="M932" s="64"/>
      <c r="N932" s="58"/>
      <c r="O932" s="58"/>
      <c r="P932" s="58"/>
      <c r="Q932" s="57"/>
      <c r="R932" s="58"/>
    </row>
    <row r="933" spans="2:18">
      <c r="B933" s="74"/>
      <c r="C933" s="72"/>
      <c r="D933" s="58"/>
      <c r="E933" s="58"/>
      <c r="F933" s="64"/>
      <c r="G933" s="58"/>
      <c r="H933" s="64"/>
      <c r="I933" s="64"/>
      <c r="J933" s="64"/>
      <c r="K933" s="73"/>
      <c r="L933" s="62"/>
      <c r="M933" s="64"/>
      <c r="N933" s="58"/>
      <c r="O933" s="58"/>
      <c r="P933" s="58"/>
      <c r="Q933" s="57"/>
      <c r="R933" s="58"/>
    </row>
    <row r="934" spans="2:18">
      <c r="B934" s="74"/>
      <c r="C934" s="72"/>
      <c r="D934" s="58"/>
      <c r="E934" s="58"/>
      <c r="F934" s="64"/>
      <c r="G934" s="58"/>
      <c r="H934" s="64"/>
      <c r="I934" s="64"/>
      <c r="J934" s="64"/>
      <c r="K934" s="73"/>
      <c r="L934" s="62"/>
      <c r="M934" s="64"/>
      <c r="N934" s="58"/>
      <c r="O934" s="58"/>
      <c r="P934" s="58"/>
      <c r="Q934" s="57"/>
      <c r="R934" s="58"/>
    </row>
    <row r="935" spans="2:18">
      <c r="B935" s="74"/>
      <c r="C935" s="72"/>
      <c r="D935" s="58"/>
      <c r="E935" s="58"/>
      <c r="F935" s="64"/>
      <c r="G935" s="58"/>
      <c r="H935" s="64"/>
      <c r="I935" s="64"/>
      <c r="J935" s="64"/>
      <c r="K935" s="73"/>
      <c r="L935" s="62"/>
      <c r="M935" s="64"/>
      <c r="N935" s="58"/>
      <c r="O935" s="58"/>
      <c r="P935" s="58"/>
      <c r="Q935" s="57"/>
      <c r="R935" s="58"/>
    </row>
    <row r="936" spans="2:18">
      <c r="B936" s="74"/>
      <c r="C936" s="72"/>
      <c r="D936" s="58"/>
      <c r="E936" s="58"/>
      <c r="F936" s="64"/>
      <c r="G936" s="58"/>
      <c r="H936" s="64"/>
      <c r="I936" s="64"/>
      <c r="J936" s="64"/>
      <c r="K936" s="73"/>
      <c r="L936" s="62"/>
      <c r="M936" s="64"/>
      <c r="N936" s="58"/>
      <c r="O936" s="58"/>
      <c r="P936" s="58"/>
      <c r="Q936" s="57"/>
      <c r="R936" s="58"/>
    </row>
    <row r="937" spans="2:18">
      <c r="B937" s="74"/>
      <c r="C937" s="72"/>
      <c r="D937" s="58"/>
      <c r="E937" s="58"/>
      <c r="F937" s="64"/>
      <c r="G937" s="58"/>
      <c r="H937" s="64"/>
      <c r="I937" s="64"/>
      <c r="J937" s="64"/>
      <c r="K937" s="73"/>
      <c r="L937" s="62"/>
      <c r="M937" s="64"/>
      <c r="N937" s="58"/>
      <c r="O937" s="58"/>
      <c r="P937" s="58"/>
      <c r="Q937" s="57"/>
      <c r="R937" s="58"/>
    </row>
    <row r="938" spans="2:18">
      <c r="B938" s="74"/>
      <c r="C938" s="72"/>
      <c r="D938" s="58"/>
      <c r="E938" s="58"/>
      <c r="F938" s="64"/>
      <c r="G938" s="58"/>
      <c r="H938" s="64"/>
      <c r="I938" s="64"/>
      <c r="J938" s="64"/>
      <c r="K938" s="73"/>
      <c r="L938" s="62"/>
      <c r="M938" s="64"/>
      <c r="N938" s="58"/>
      <c r="O938" s="58"/>
      <c r="P938" s="58"/>
      <c r="Q938" s="57"/>
      <c r="R938" s="58"/>
    </row>
    <row r="939" spans="2:18">
      <c r="B939" s="74"/>
      <c r="C939" s="72"/>
      <c r="D939" s="58"/>
      <c r="E939" s="58"/>
      <c r="F939" s="64"/>
      <c r="G939" s="58"/>
      <c r="H939" s="64"/>
      <c r="I939" s="64"/>
      <c r="J939" s="64"/>
      <c r="K939" s="73"/>
      <c r="L939" s="62"/>
      <c r="M939" s="64"/>
      <c r="N939" s="58"/>
      <c r="O939" s="58"/>
      <c r="P939" s="58"/>
      <c r="Q939" s="57"/>
      <c r="R939" s="58"/>
    </row>
    <row r="940" spans="2:18">
      <c r="B940" s="74"/>
      <c r="C940" s="72"/>
      <c r="D940" s="58"/>
      <c r="E940" s="58"/>
      <c r="F940" s="64"/>
      <c r="G940" s="58"/>
      <c r="H940" s="64"/>
      <c r="I940" s="64"/>
      <c r="J940" s="64"/>
      <c r="K940" s="73"/>
      <c r="L940" s="62"/>
      <c r="M940" s="64"/>
      <c r="N940" s="58"/>
      <c r="O940" s="58"/>
      <c r="P940" s="58"/>
      <c r="Q940" s="57"/>
      <c r="R940" s="58"/>
    </row>
    <row r="941" spans="2:18">
      <c r="B941" s="74"/>
      <c r="C941" s="72"/>
      <c r="D941" s="58"/>
      <c r="E941" s="58"/>
      <c r="F941" s="64"/>
      <c r="G941" s="58"/>
      <c r="H941" s="64"/>
      <c r="I941" s="64"/>
      <c r="J941" s="64"/>
      <c r="K941" s="73"/>
      <c r="L941" s="62"/>
      <c r="M941" s="64"/>
      <c r="N941" s="58"/>
      <c r="O941" s="58"/>
      <c r="P941" s="58"/>
      <c r="Q941" s="57"/>
      <c r="R941" s="58"/>
    </row>
    <row r="942" spans="2:18">
      <c r="B942" s="74"/>
      <c r="C942" s="72"/>
      <c r="D942" s="58"/>
      <c r="E942" s="58"/>
      <c r="F942" s="64"/>
      <c r="G942" s="58"/>
      <c r="H942" s="64"/>
      <c r="I942" s="64"/>
      <c r="J942" s="64"/>
      <c r="K942" s="73"/>
      <c r="L942" s="62"/>
      <c r="M942" s="64"/>
      <c r="N942" s="58"/>
      <c r="O942" s="58"/>
      <c r="P942" s="58"/>
      <c r="Q942" s="57"/>
      <c r="R942" s="58"/>
    </row>
    <row r="943" spans="2:18">
      <c r="B943" s="74"/>
      <c r="C943" s="72"/>
      <c r="D943" s="58"/>
      <c r="E943" s="58"/>
      <c r="F943" s="64"/>
      <c r="G943" s="58"/>
      <c r="H943" s="64"/>
      <c r="I943" s="64"/>
      <c r="J943" s="64"/>
      <c r="K943" s="73"/>
      <c r="L943" s="62"/>
      <c r="M943" s="64"/>
      <c r="N943" s="58"/>
      <c r="O943" s="58"/>
      <c r="P943" s="58"/>
      <c r="Q943" s="57"/>
      <c r="R943" s="58"/>
    </row>
    <row r="944" spans="2:18">
      <c r="B944" s="74"/>
      <c r="C944" s="72"/>
      <c r="D944" s="58"/>
      <c r="E944" s="58"/>
      <c r="F944" s="64"/>
      <c r="G944" s="58"/>
      <c r="H944" s="64"/>
      <c r="I944" s="64"/>
      <c r="J944" s="64"/>
      <c r="K944" s="73"/>
      <c r="L944" s="62"/>
      <c r="M944" s="64"/>
      <c r="N944" s="58"/>
      <c r="O944" s="58"/>
      <c r="P944" s="58"/>
      <c r="Q944" s="57"/>
      <c r="R944" s="58"/>
    </row>
    <row r="945" spans="2:18">
      <c r="B945" s="74"/>
      <c r="C945" s="72"/>
      <c r="D945" s="58"/>
      <c r="E945" s="58"/>
      <c r="F945" s="64"/>
      <c r="G945" s="58"/>
      <c r="H945" s="64"/>
      <c r="I945" s="64"/>
      <c r="J945" s="64"/>
      <c r="K945" s="73"/>
      <c r="L945" s="62"/>
      <c r="M945" s="64"/>
      <c r="N945" s="58"/>
      <c r="O945" s="58"/>
      <c r="P945" s="58"/>
      <c r="Q945" s="57"/>
      <c r="R945" s="58"/>
    </row>
    <row r="946" spans="2:18">
      <c r="B946" s="74"/>
      <c r="C946" s="72"/>
      <c r="D946" s="58"/>
      <c r="E946" s="58"/>
      <c r="F946" s="64"/>
      <c r="G946" s="58"/>
      <c r="H946" s="64"/>
      <c r="I946" s="64"/>
      <c r="J946" s="64"/>
      <c r="K946" s="73"/>
      <c r="L946" s="62"/>
      <c r="M946" s="64"/>
      <c r="N946" s="58"/>
      <c r="O946" s="58"/>
      <c r="P946" s="58"/>
      <c r="Q946" s="57"/>
      <c r="R946" s="58"/>
    </row>
    <row r="947" spans="2:18">
      <c r="B947" s="74"/>
      <c r="C947" s="72"/>
      <c r="D947" s="58"/>
      <c r="E947" s="58"/>
      <c r="F947" s="64"/>
      <c r="G947" s="58"/>
      <c r="H947" s="64"/>
      <c r="I947" s="64"/>
      <c r="J947" s="64"/>
      <c r="K947" s="73"/>
      <c r="L947" s="62"/>
      <c r="M947" s="64"/>
      <c r="N947" s="58"/>
      <c r="O947" s="58"/>
      <c r="P947" s="58"/>
      <c r="Q947" s="57"/>
      <c r="R947" s="58"/>
    </row>
    <row r="948" spans="2:18">
      <c r="B948" s="74"/>
      <c r="C948" s="72"/>
      <c r="D948" s="58"/>
      <c r="E948" s="58"/>
      <c r="F948" s="64"/>
      <c r="G948" s="58"/>
      <c r="H948" s="64"/>
      <c r="I948" s="64"/>
      <c r="J948" s="64"/>
      <c r="K948" s="73"/>
      <c r="L948" s="62"/>
      <c r="M948" s="64"/>
      <c r="N948" s="58"/>
      <c r="O948" s="58"/>
      <c r="P948" s="58"/>
      <c r="Q948" s="57"/>
      <c r="R948" s="58"/>
    </row>
    <row r="949" spans="2:18">
      <c r="B949" s="74"/>
      <c r="C949" s="72"/>
      <c r="D949" s="58"/>
      <c r="E949" s="58"/>
      <c r="F949" s="64"/>
      <c r="G949" s="58"/>
      <c r="H949" s="64"/>
      <c r="I949" s="64"/>
      <c r="J949" s="64"/>
      <c r="K949" s="73"/>
      <c r="L949" s="62"/>
      <c r="M949" s="64"/>
      <c r="N949" s="58"/>
      <c r="O949" s="58"/>
      <c r="P949" s="58"/>
      <c r="Q949" s="57"/>
      <c r="R949" s="58"/>
    </row>
    <row r="950" spans="2:18">
      <c r="B950" s="74"/>
      <c r="C950" s="72"/>
      <c r="D950" s="58"/>
      <c r="E950" s="58"/>
      <c r="F950" s="64"/>
      <c r="G950" s="58"/>
      <c r="H950" s="64"/>
      <c r="I950" s="64"/>
      <c r="J950" s="64"/>
      <c r="K950" s="73"/>
      <c r="L950" s="62"/>
      <c r="M950" s="64"/>
      <c r="N950" s="58"/>
      <c r="O950" s="58"/>
      <c r="P950" s="58"/>
      <c r="Q950" s="57"/>
      <c r="R950" s="58"/>
    </row>
    <row r="951" spans="2:18">
      <c r="B951" s="74"/>
      <c r="C951" s="72"/>
      <c r="D951" s="58"/>
      <c r="E951" s="58"/>
      <c r="F951" s="64"/>
      <c r="G951" s="58"/>
      <c r="H951" s="64"/>
      <c r="I951" s="64"/>
      <c r="J951" s="64"/>
      <c r="K951" s="73"/>
      <c r="L951" s="62"/>
      <c r="M951" s="64"/>
      <c r="N951" s="58"/>
      <c r="O951" s="58"/>
      <c r="P951" s="58"/>
      <c r="Q951" s="57"/>
      <c r="R951" s="58"/>
    </row>
    <row r="952" spans="2:18">
      <c r="B952" s="74"/>
      <c r="C952" s="72"/>
      <c r="D952" s="58"/>
      <c r="E952" s="58"/>
      <c r="F952" s="64"/>
      <c r="G952" s="58"/>
      <c r="H952" s="64"/>
      <c r="I952" s="64"/>
      <c r="J952" s="64"/>
      <c r="K952" s="73"/>
      <c r="L952" s="62"/>
      <c r="M952" s="64"/>
      <c r="N952" s="58"/>
      <c r="O952" s="58"/>
      <c r="P952" s="58"/>
      <c r="Q952" s="57"/>
      <c r="R952" s="58"/>
    </row>
    <row r="953" spans="2:18">
      <c r="B953" s="74"/>
      <c r="C953" s="72"/>
      <c r="D953" s="58"/>
      <c r="E953" s="58"/>
      <c r="F953" s="64"/>
      <c r="G953" s="58"/>
      <c r="H953" s="64"/>
      <c r="I953" s="64"/>
      <c r="J953" s="64"/>
      <c r="K953" s="73"/>
      <c r="L953" s="62"/>
      <c r="M953" s="64"/>
      <c r="N953" s="58"/>
      <c r="O953" s="58"/>
      <c r="P953" s="58"/>
      <c r="Q953" s="57"/>
      <c r="R953" s="58"/>
    </row>
    <row r="954" spans="2:18">
      <c r="B954" s="74"/>
      <c r="C954" s="72"/>
      <c r="D954" s="58"/>
      <c r="E954" s="58"/>
      <c r="F954" s="64"/>
      <c r="G954" s="58"/>
      <c r="H954" s="64"/>
      <c r="I954" s="64"/>
      <c r="J954" s="64"/>
      <c r="K954" s="73"/>
      <c r="L954" s="62"/>
      <c r="M954" s="64"/>
      <c r="N954" s="58"/>
      <c r="O954" s="58"/>
      <c r="P954" s="58"/>
      <c r="Q954" s="57"/>
      <c r="R954" s="58"/>
    </row>
    <row r="955" spans="2:18">
      <c r="B955" s="74"/>
      <c r="C955" s="72"/>
      <c r="D955" s="58"/>
      <c r="E955" s="58"/>
      <c r="F955" s="64"/>
      <c r="G955" s="58"/>
      <c r="H955" s="64"/>
      <c r="I955" s="64"/>
      <c r="J955" s="64"/>
      <c r="K955" s="73"/>
      <c r="L955" s="62"/>
      <c r="M955" s="64"/>
      <c r="N955" s="58"/>
      <c r="O955" s="58"/>
      <c r="P955" s="58"/>
      <c r="Q955" s="57"/>
      <c r="R955" s="58"/>
    </row>
    <row r="956" spans="2:18">
      <c r="B956" s="74"/>
      <c r="C956" s="72"/>
      <c r="D956" s="58"/>
      <c r="E956" s="58"/>
      <c r="F956" s="64"/>
      <c r="G956" s="58"/>
      <c r="H956" s="64"/>
      <c r="I956" s="64"/>
      <c r="J956" s="64"/>
      <c r="K956" s="73"/>
      <c r="L956" s="62"/>
      <c r="M956" s="64"/>
      <c r="N956" s="58"/>
      <c r="O956" s="58"/>
      <c r="P956" s="58"/>
      <c r="Q956" s="57"/>
      <c r="R956" s="58"/>
    </row>
    <row r="957" spans="2:18">
      <c r="B957" s="74"/>
      <c r="C957" s="72"/>
      <c r="D957" s="58"/>
      <c r="E957" s="58"/>
      <c r="F957" s="64"/>
      <c r="G957" s="58"/>
      <c r="H957" s="64"/>
      <c r="I957" s="64"/>
      <c r="J957" s="64"/>
      <c r="K957" s="73"/>
      <c r="L957" s="62"/>
      <c r="M957" s="64"/>
      <c r="N957" s="58"/>
      <c r="O957" s="58"/>
      <c r="P957" s="58"/>
      <c r="Q957" s="57"/>
      <c r="R957" s="58"/>
    </row>
    <row r="958" spans="2:18">
      <c r="B958" s="74"/>
      <c r="C958" s="72"/>
      <c r="D958" s="58"/>
      <c r="E958" s="58"/>
      <c r="F958" s="64"/>
      <c r="G958" s="58"/>
      <c r="H958" s="64"/>
      <c r="I958" s="64"/>
      <c r="J958" s="64"/>
      <c r="K958" s="73"/>
      <c r="L958" s="62"/>
      <c r="M958" s="64"/>
      <c r="N958" s="58"/>
      <c r="O958" s="58"/>
      <c r="P958" s="58"/>
      <c r="Q958" s="57"/>
      <c r="R958" s="58"/>
    </row>
    <row r="959" spans="2:18">
      <c r="B959" s="74"/>
      <c r="C959" s="72"/>
      <c r="D959" s="58"/>
      <c r="E959" s="58"/>
      <c r="F959" s="64"/>
      <c r="G959" s="58"/>
      <c r="H959" s="64"/>
      <c r="I959" s="64"/>
      <c r="J959" s="64"/>
      <c r="K959" s="73"/>
      <c r="L959" s="62"/>
      <c r="M959" s="64"/>
      <c r="N959" s="58"/>
      <c r="O959" s="58"/>
      <c r="P959" s="58"/>
      <c r="Q959" s="57"/>
      <c r="R959" s="58"/>
    </row>
    <row r="960" spans="2:18">
      <c r="B960" s="74"/>
      <c r="C960" s="72"/>
      <c r="D960" s="58"/>
      <c r="E960" s="58"/>
      <c r="F960" s="64"/>
      <c r="G960" s="58"/>
      <c r="H960" s="64"/>
      <c r="I960" s="64"/>
      <c r="J960" s="64"/>
      <c r="K960" s="73"/>
      <c r="L960" s="62"/>
      <c r="M960" s="64"/>
      <c r="N960" s="58"/>
      <c r="O960" s="58"/>
      <c r="P960" s="58"/>
      <c r="Q960" s="57"/>
      <c r="R960" s="58"/>
    </row>
    <row r="961" spans="2:18">
      <c r="B961" s="74"/>
      <c r="C961" s="72"/>
      <c r="D961" s="58"/>
      <c r="E961" s="58"/>
      <c r="F961" s="64"/>
      <c r="G961" s="58"/>
      <c r="H961" s="64"/>
      <c r="I961" s="64"/>
      <c r="J961" s="64"/>
      <c r="K961" s="73"/>
      <c r="L961" s="62"/>
      <c r="M961" s="64"/>
      <c r="N961" s="58"/>
      <c r="O961" s="58"/>
      <c r="P961" s="58"/>
      <c r="Q961" s="57"/>
      <c r="R961" s="58"/>
    </row>
    <row r="962" spans="2:18">
      <c r="B962" s="74"/>
      <c r="C962" s="72"/>
      <c r="D962" s="58"/>
      <c r="E962" s="58"/>
      <c r="F962" s="64"/>
      <c r="G962" s="58"/>
      <c r="H962" s="64"/>
      <c r="I962" s="64"/>
      <c r="J962" s="64"/>
      <c r="K962" s="73"/>
      <c r="L962" s="62"/>
      <c r="M962" s="64"/>
      <c r="N962" s="58"/>
      <c r="O962" s="58"/>
      <c r="P962" s="58"/>
      <c r="Q962" s="57"/>
      <c r="R962" s="58"/>
    </row>
    <row r="963" spans="2:18">
      <c r="B963" s="74"/>
      <c r="C963" s="72"/>
      <c r="D963" s="58"/>
      <c r="E963" s="58"/>
      <c r="F963" s="64"/>
      <c r="G963" s="58"/>
      <c r="H963" s="64"/>
      <c r="I963" s="64"/>
      <c r="J963" s="64"/>
      <c r="K963" s="73"/>
      <c r="L963" s="62"/>
      <c r="M963" s="64"/>
      <c r="N963" s="58"/>
      <c r="O963" s="58"/>
      <c r="P963" s="58"/>
      <c r="Q963" s="57"/>
      <c r="R963" s="58"/>
    </row>
    <row r="964" spans="2:18">
      <c r="B964" s="74"/>
      <c r="C964" s="72"/>
      <c r="D964" s="58"/>
      <c r="E964" s="58"/>
      <c r="F964" s="64"/>
      <c r="G964" s="58"/>
      <c r="H964" s="64"/>
      <c r="I964" s="64"/>
      <c r="J964" s="64"/>
      <c r="K964" s="73"/>
      <c r="L964" s="62"/>
      <c r="M964" s="64"/>
      <c r="N964" s="58"/>
      <c r="O964" s="58"/>
      <c r="P964" s="58"/>
      <c r="Q964" s="57"/>
      <c r="R964" s="58"/>
    </row>
    <row r="965" spans="2:18">
      <c r="B965" s="74"/>
      <c r="C965" s="72"/>
      <c r="D965" s="58"/>
      <c r="E965" s="58"/>
      <c r="F965" s="64"/>
      <c r="G965" s="58"/>
      <c r="H965" s="64"/>
      <c r="I965" s="64"/>
      <c r="J965" s="64"/>
      <c r="K965" s="73"/>
      <c r="L965" s="62"/>
      <c r="M965" s="64"/>
      <c r="N965" s="58"/>
      <c r="O965" s="58"/>
      <c r="P965" s="58"/>
      <c r="Q965" s="57"/>
      <c r="R965" s="58"/>
    </row>
    <row r="966" spans="2:18">
      <c r="B966" s="74"/>
      <c r="C966" s="72"/>
      <c r="D966" s="58"/>
      <c r="E966" s="58"/>
      <c r="F966" s="64"/>
      <c r="G966" s="58"/>
      <c r="H966" s="64"/>
      <c r="I966" s="64"/>
      <c r="J966" s="64"/>
      <c r="K966" s="73"/>
      <c r="L966" s="62"/>
      <c r="M966" s="64"/>
      <c r="N966" s="58"/>
      <c r="O966" s="58"/>
      <c r="P966" s="58"/>
      <c r="Q966" s="57"/>
      <c r="R966" s="58"/>
    </row>
    <row r="967" spans="2:18">
      <c r="B967" s="74"/>
      <c r="C967" s="72"/>
      <c r="D967" s="58"/>
      <c r="E967" s="58"/>
      <c r="F967" s="64"/>
      <c r="G967" s="58"/>
      <c r="H967" s="64"/>
      <c r="I967" s="64"/>
      <c r="J967" s="64"/>
      <c r="K967" s="73"/>
      <c r="L967" s="62"/>
      <c r="M967" s="64"/>
      <c r="N967" s="58"/>
      <c r="O967" s="58"/>
      <c r="P967" s="58"/>
      <c r="Q967" s="57"/>
      <c r="R967" s="58"/>
    </row>
    <row r="968" spans="2:18">
      <c r="B968" s="74"/>
      <c r="C968" s="72"/>
      <c r="D968" s="58"/>
      <c r="E968" s="58"/>
      <c r="F968" s="64"/>
      <c r="G968" s="58"/>
      <c r="H968" s="64"/>
      <c r="I968" s="64"/>
      <c r="J968" s="64"/>
      <c r="K968" s="73"/>
      <c r="L968" s="62"/>
      <c r="M968" s="64"/>
      <c r="N968" s="58"/>
      <c r="O968" s="58"/>
      <c r="P968" s="58"/>
      <c r="Q968" s="57"/>
      <c r="R968" s="58"/>
    </row>
    <row r="969" spans="2:18">
      <c r="B969" s="74"/>
      <c r="C969" s="72"/>
      <c r="D969" s="58"/>
      <c r="E969" s="58"/>
      <c r="F969" s="64"/>
      <c r="G969" s="58"/>
      <c r="H969" s="64"/>
      <c r="I969" s="64"/>
      <c r="J969" s="64"/>
      <c r="K969" s="73"/>
      <c r="L969" s="62"/>
      <c r="M969" s="64"/>
      <c r="N969" s="58"/>
      <c r="O969" s="58"/>
      <c r="P969" s="58"/>
      <c r="Q969" s="57"/>
      <c r="R969" s="58"/>
    </row>
    <row r="970" spans="2:18">
      <c r="B970" s="74"/>
      <c r="C970" s="72"/>
      <c r="D970" s="58"/>
      <c r="E970" s="58"/>
      <c r="F970" s="64"/>
      <c r="G970" s="58"/>
      <c r="H970" s="64"/>
      <c r="I970" s="64"/>
      <c r="J970" s="64"/>
      <c r="K970" s="73"/>
      <c r="L970" s="62"/>
      <c r="M970" s="64"/>
      <c r="N970" s="58"/>
      <c r="O970" s="58"/>
      <c r="P970" s="58"/>
      <c r="Q970" s="57"/>
      <c r="R970" s="58"/>
    </row>
    <row r="971" spans="2:18">
      <c r="B971" s="74"/>
      <c r="C971" s="72"/>
      <c r="D971" s="58"/>
      <c r="E971" s="58"/>
      <c r="F971" s="64"/>
      <c r="G971" s="58"/>
      <c r="H971" s="64"/>
      <c r="I971" s="64"/>
      <c r="J971" s="64"/>
      <c r="K971" s="73"/>
      <c r="L971" s="62"/>
      <c r="M971" s="64"/>
      <c r="N971" s="58"/>
      <c r="O971" s="58"/>
      <c r="P971" s="58"/>
      <c r="Q971" s="57"/>
      <c r="R971" s="58"/>
    </row>
    <row r="972" spans="2:18">
      <c r="B972" s="74"/>
      <c r="C972" s="72"/>
      <c r="D972" s="58"/>
      <c r="E972" s="58"/>
      <c r="F972" s="64"/>
      <c r="G972" s="58"/>
      <c r="H972" s="64"/>
      <c r="I972" s="64"/>
      <c r="J972" s="64"/>
      <c r="K972" s="73"/>
      <c r="L972" s="62"/>
      <c r="M972" s="64"/>
      <c r="N972" s="58"/>
      <c r="O972" s="58"/>
      <c r="P972" s="58"/>
      <c r="Q972" s="57"/>
      <c r="R972" s="58"/>
    </row>
    <row r="973" spans="2:18">
      <c r="B973" s="74"/>
      <c r="C973" s="72"/>
      <c r="D973" s="58"/>
      <c r="E973" s="58"/>
      <c r="F973" s="64"/>
      <c r="G973" s="58"/>
      <c r="H973" s="64"/>
      <c r="I973" s="64"/>
      <c r="J973" s="64"/>
      <c r="K973" s="73"/>
      <c r="L973" s="62"/>
      <c r="M973" s="64"/>
      <c r="N973" s="58"/>
      <c r="O973" s="58"/>
      <c r="P973" s="58"/>
      <c r="Q973" s="57"/>
      <c r="R973" s="58"/>
    </row>
    <row r="974" spans="2:18">
      <c r="B974" s="74"/>
      <c r="C974" s="72"/>
      <c r="D974" s="58"/>
      <c r="E974" s="58"/>
      <c r="F974" s="64"/>
      <c r="G974" s="58"/>
      <c r="H974" s="64"/>
      <c r="I974" s="64"/>
      <c r="J974" s="64"/>
      <c r="K974" s="73"/>
      <c r="L974" s="62"/>
      <c r="M974" s="64"/>
      <c r="N974" s="58"/>
      <c r="O974" s="58"/>
      <c r="P974" s="58"/>
      <c r="Q974" s="57"/>
      <c r="R974" s="58"/>
    </row>
    <row r="975" spans="2:18">
      <c r="B975" s="74"/>
      <c r="C975" s="72"/>
      <c r="D975" s="58"/>
      <c r="E975" s="58"/>
      <c r="F975" s="64"/>
      <c r="G975" s="58"/>
      <c r="H975" s="64"/>
      <c r="I975" s="64"/>
      <c r="J975" s="64"/>
      <c r="K975" s="73"/>
      <c r="L975" s="62"/>
      <c r="M975" s="64"/>
      <c r="N975" s="58"/>
      <c r="O975" s="58"/>
      <c r="P975" s="58"/>
      <c r="Q975" s="57"/>
      <c r="R975" s="58"/>
    </row>
    <row r="976" spans="2:18">
      <c r="B976" s="74"/>
      <c r="C976" s="72"/>
      <c r="D976" s="58"/>
      <c r="E976" s="58"/>
      <c r="F976" s="64"/>
      <c r="G976" s="58"/>
      <c r="H976" s="64"/>
      <c r="I976" s="64"/>
      <c r="J976" s="64"/>
      <c r="K976" s="73"/>
      <c r="L976" s="62"/>
      <c r="M976" s="64"/>
      <c r="N976" s="58"/>
      <c r="O976" s="58"/>
      <c r="P976" s="58"/>
      <c r="Q976" s="57"/>
      <c r="R976" s="58"/>
    </row>
    <row r="977" spans="2:18">
      <c r="B977" s="74"/>
      <c r="C977" s="72"/>
      <c r="D977" s="58"/>
      <c r="E977" s="58"/>
      <c r="F977" s="64"/>
      <c r="G977" s="58"/>
      <c r="H977" s="64"/>
      <c r="I977" s="64"/>
      <c r="J977" s="64"/>
      <c r="K977" s="73"/>
      <c r="L977" s="62"/>
      <c r="M977" s="64"/>
      <c r="N977" s="58"/>
      <c r="O977" s="58"/>
      <c r="P977" s="58"/>
      <c r="Q977" s="57"/>
      <c r="R977" s="58"/>
    </row>
    <row r="978" spans="2:18">
      <c r="B978" s="74"/>
      <c r="C978" s="72"/>
      <c r="D978" s="58"/>
      <c r="E978" s="58"/>
      <c r="F978" s="64"/>
      <c r="G978" s="58"/>
      <c r="H978" s="64"/>
      <c r="I978" s="64"/>
      <c r="J978" s="64"/>
      <c r="K978" s="73"/>
      <c r="L978" s="62"/>
      <c r="M978" s="64"/>
      <c r="N978" s="58"/>
      <c r="O978" s="58"/>
      <c r="P978" s="58"/>
      <c r="Q978" s="57"/>
      <c r="R978" s="58"/>
    </row>
    <row r="979" spans="2:18">
      <c r="B979" s="74"/>
      <c r="C979" s="72"/>
      <c r="D979" s="58"/>
      <c r="E979" s="58"/>
      <c r="F979" s="64"/>
      <c r="G979" s="58"/>
      <c r="H979" s="64"/>
      <c r="I979" s="64"/>
      <c r="J979" s="64"/>
      <c r="K979" s="73"/>
      <c r="L979" s="62"/>
      <c r="M979" s="64"/>
      <c r="N979" s="58"/>
      <c r="O979" s="58"/>
      <c r="P979" s="58"/>
      <c r="Q979" s="57"/>
      <c r="R979" s="58"/>
    </row>
    <row r="980" spans="2:18">
      <c r="B980" s="74"/>
      <c r="C980" s="72"/>
      <c r="D980" s="58"/>
      <c r="E980" s="58"/>
      <c r="F980" s="64"/>
      <c r="G980" s="58"/>
      <c r="H980" s="64"/>
      <c r="I980" s="64"/>
      <c r="J980" s="64"/>
      <c r="K980" s="73"/>
      <c r="L980" s="62"/>
      <c r="M980" s="64"/>
      <c r="N980" s="58"/>
      <c r="O980" s="58"/>
      <c r="P980" s="58"/>
      <c r="Q980" s="57"/>
      <c r="R980" s="58"/>
    </row>
    <row r="981" spans="2:18">
      <c r="B981" s="74"/>
      <c r="C981" s="72"/>
      <c r="D981" s="58"/>
      <c r="E981" s="58"/>
      <c r="F981" s="64"/>
      <c r="G981" s="58"/>
      <c r="H981" s="64"/>
      <c r="I981" s="64"/>
      <c r="J981" s="64"/>
      <c r="K981" s="73"/>
      <c r="L981" s="62"/>
      <c r="M981" s="64"/>
      <c r="N981" s="58"/>
      <c r="O981" s="58"/>
      <c r="P981" s="58"/>
      <c r="Q981" s="57"/>
      <c r="R981" s="58"/>
    </row>
    <row r="982" spans="2:18">
      <c r="B982" s="74"/>
      <c r="C982" s="72"/>
      <c r="D982" s="58"/>
      <c r="E982" s="58"/>
      <c r="F982" s="64"/>
      <c r="G982" s="58"/>
      <c r="H982" s="64"/>
      <c r="I982" s="64"/>
      <c r="J982" s="64"/>
      <c r="K982" s="73"/>
      <c r="L982" s="62"/>
      <c r="M982" s="64"/>
      <c r="N982" s="58"/>
      <c r="O982" s="58"/>
      <c r="P982" s="58"/>
      <c r="Q982" s="57"/>
      <c r="R982" s="58"/>
    </row>
    <row r="983" spans="2:18">
      <c r="B983" s="74"/>
      <c r="C983" s="72"/>
      <c r="D983" s="58"/>
      <c r="E983" s="58"/>
      <c r="F983" s="64"/>
      <c r="G983" s="58"/>
      <c r="H983" s="64"/>
      <c r="I983" s="64"/>
      <c r="J983" s="64"/>
      <c r="K983" s="73"/>
      <c r="L983" s="62"/>
      <c r="M983" s="64"/>
      <c r="N983" s="58"/>
      <c r="O983" s="58"/>
      <c r="P983" s="58"/>
      <c r="Q983" s="57"/>
      <c r="R983" s="58"/>
    </row>
    <row r="984" spans="2:18">
      <c r="B984" s="74"/>
      <c r="C984" s="72"/>
      <c r="D984" s="58"/>
      <c r="E984" s="58"/>
      <c r="F984" s="64"/>
      <c r="G984" s="58"/>
      <c r="H984" s="64"/>
      <c r="I984" s="64"/>
      <c r="J984" s="64"/>
      <c r="K984" s="73"/>
      <c r="L984" s="62"/>
      <c r="M984" s="64"/>
      <c r="N984" s="58"/>
      <c r="O984" s="58"/>
      <c r="P984" s="58"/>
      <c r="Q984" s="57"/>
      <c r="R984" s="58"/>
    </row>
    <row r="985" spans="2:18">
      <c r="B985" s="74"/>
      <c r="C985" s="72"/>
      <c r="D985" s="58"/>
      <c r="E985" s="58"/>
      <c r="F985" s="64"/>
      <c r="G985" s="58"/>
      <c r="H985" s="64"/>
      <c r="I985" s="64"/>
      <c r="J985" s="64"/>
      <c r="K985" s="73"/>
      <c r="L985" s="62"/>
      <c r="M985" s="64"/>
      <c r="N985" s="58"/>
      <c r="O985" s="58"/>
      <c r="P985" s="58"/>
      <c r="Q985" s="57"/>
      <c r="R985" s="58"/>
    </row>
    <row r="986" spans="2:18">
      <c r="B986" s="74"/>
      <c r="C986" s="72"/>
      <c r="D986" s="58"/>
      <c r="E986" s="58"/>
      <c r="F986" s="64"/>
      <c r="G986" s="58"/>
      <c r="H986" s="64"/>
      <c r="I986" s="64"/>
      <c r="J986" s="64"/>
      <c r="K986" s="73"/>
      <c r="L986" s="62"/>
      <c r="M986" s="64"/>
      <c r="N986" s="58"/>
      <c r="O986" s="58"/>
      <c r="P986" s="58"/>
      <c r="Q986" s="57"/>
      <c r="R986" s="58"/>
    </row>
    <row r="987" spans="2:18">
      <c r="B987" s="74"/>
      <c r="C987" s="72"/>
      <c r="D987" s="58"/>
      <c r="E987" s="58"/>
      <c r="F987" s="64"/>
      <c r="G987" s="58"/>
      <c r="H987" s="64"/>
      <c r="I987" s="64"/>
      <c r="J987" s="64"/>
      <c r="K987" s="73"/>
      <c r="L987" s="62"/>
      <c r="M987" s="64"/>
      <c r="N987" s="58"/>
      <c r="O987" s="58"/>
      <c r="P987" s="58"/>
      <c r="Q987" s="57"/>
      <c r="R987" s="58"/>
    </row>
    <row r="988" spans="2:18">
      <c r="B988" s="74"/>
      <c r="C988" s="72"/>
      <c r="D988" s="58"/>
      <c r="E988" s="58"/>
      <c r="F988" s="64"/>
      <c r="G988" s="58"/>
      <c r="H988" s="64"/>
      <c r="I988" s="64"/>
      <c r="J988" s="64"/>
      <c r="K988" s="73"/>
      <c r="L988" s="62"/>
      <c r="M988" s="64"/>
      <c r="N988" s="58"/>
      <c r="O988" s="58"/>
      <c r="P988" s="58"/>
      <c r="Q988" s="57"/>
      <c r="R988" s="58"/>
    </row>
    <row r="989" spans="2:18">
      <c r="B989" s="74"/>
      <c r="C989" s="72"/>
      <c r="D989" s="58"/>
      <c r="E989" s="58"/>
      <c r="F989" s="64"/>
      <c r="G989" s="58"/>
      <c r="H989" s="64"/>
      <c r="I989" s="64"/>
      <c r="J989" s="64"/>
      <c r="K989" s="73"/>
      <c r="L989" s="62"/>
      <c r="M989" s="64"/>
      <c r="N989" s="58"/>
      <c r="O989" s="58"/>
      <c r="P989" s="58"/>
      <c r="Q989" s="57"/>
      <c r="R989" s="58"/>
    </row>
    <row r="990" spans="2:18">
      <c r="B990" s="74"/>
      <c r="C990" s="72"/>
      <c r="D990" s="58"/>
      <c r="E990" s="58"/>
      <c r="F990" s="64"/>
      <c r="G990" s="58"/>
      <c r="H990" s="64"/>
      <c r="I990" s="64"/>
      <c r="J990" s="64"/>
      <c r="K990" s="73"/>
      <c r="L990" s="62"/>
      <c r="M990" s="64"/>
      <c r="N990" s="58"/>
      <c r="O990" s="58"/>
      <c r="P990" s="58"/>
      <c r="Q990" s="57"/>
      <c r="R990" s="58"/>
    </row>
    <row r="991" spans="2:18">
      <c r="B991" s="74"/>
      <c r="C991" s="72"/>
      <c r="D991" s="58"/>
      <c r="E991" s="58"/>
      <c r="F991" s="64"/>
      <c r="G991" s="58"/>
      <c r="H991" s="64"/>
      <c r="I991" s="64"/>
      <c r="J991" s="64"/>
      <c r="K991" s="73"/>
      <c r="L991" s="62"/>
      <c r="M991" s="64"/>
      <c r="N991" s="58"/>
      <c r="O991" s="58"/>
      <c r="P991" s="58"/>
      <c r="Q991" s="57"/>
      <c r="R991" s="58"/>
    </row>
    <row r="992" spans="2:18">
      <c r="B992" s="74"/>
      <c r="C992" s="72"/>
      <c r="D992" s="58"/>
      <c r="E992" s="58"/>
      <c r="F992" s="64"/>
      <c r="G992" s="58"/>
      <c r="H992" s="64"/>
      <c r="I992" s="64"/>
      <c r="J992" s="64"/>
      <c r="K992" s="73"/>
      <c r="L992" s="62"/>
      <c r="M992" s="64"/>
      <c r="N992" s="58"/>
      <c r="O992" s="58"/>
      <c r="P992" s="58"/>
      <c r="Q992" s="57"/>
      <c r="R992" s="58"/>
    </row>
    <row r="993" spans="2:18">
      <c r="B993" s="74"/>
      <c r="C993" s="72"/>
      <c r="D993" s="58"/>
      <c r="E993" s="58"/>
      <c r="F993" s="64"/>
      <c r="G993" s="58"/>
      <c r="H993" s="64"/>
      <c r="I993" s="64"/>
      <c r="J993" s="64"/>
      <c r="K993" s="73"/>
      <c r="L993" s="62"/>
      <c r="M993" s="64"/>
      <c r="N993" s="58"/>
      <c r="O993" s="58"/>
      <c r="P993" s="58"/>
      <c r="Q993" s="57"/>
      <c r="R993" s="58"/>
    </row>
    <row r="994" spans="2:18">
      <c r="B994" s="74"/>
      <c r="C994" s="72"/>
      <c r="D994" s="58"/>
      <c r="E994" s="58"/>
      <c r="F994" s="64"/>
      <c r="G994" s="58"/>
      <c r="H994" s="64"/>
      <c r="I994" s="64"/>
      <c r="J994" s="64"/>
      <c r="K994" s="73"/>
      <c r="L994" s="62"/>
      <c r="M994" s="64"/>
      <c r="N994" s="58"/>
      <c r="O994" s="58"/>
      <c r="P994" s="58"/>
      <c r="Q994" s="57"/>
      <c r="R994" s="58"/>
    </row>
    <row r="995" spans="2:18">
      <c r="B995" s="74"/>
      <c r="C995" s="72"/>
      <c r="D995" s="58"/>
      <c r="E995" s="58"/>
      <c r="F995" s="64"/>
      <c r="G995" s="58"/>
      <c r="H995" s="64"/>
      <c r="I995" s="64"/>
      <c r="J995" s="64"/>
      <c r="K995" s="73"/>
      <c r="L995" s="62"/>
      <c r="M995" s="64"/>
      <c r="N995" s="58"/>
      <c r="O995" s="58"/>
      <c r="P995" s="58"/>
      <c r="Q995" s="57"/>
      <c r="R995" s="58"/>
    </row>
    <row r="996" spans="2:18">
      <c r="B996" s="74"/>
      <c r="C996" s="72"/>
      <c r="D996" s="58"/>
      <c r="E996" s="58"/>
      <c r="F996" s="64"/>
      <c r="G996" s="58"/>
      <c r="H996" s="64"/>
      <c r="I996" s="64"/>
      <c r="J996" s="64"/>
      <c r="K996" s="73"/>
      <c r="L996" s="62"/>
      <c r="M996" s="64"/>
      <c r="N996" s="58"/>
      <c r="O996" s="58"/>
      <c r="P996" s="58"/>
      <c r="Q996" s="57"/>
      <c r="R996" s="58"/>
    </row>
    <row r="997" spans="2:18">
      <c r="B997" s="74"/>
      <c r="C997" s="72"/>
      <c r="D997" s="58"/>
      <c r="E997" s="58"/>
      <c r="F997" s="64"/>
      <c r="G997" s="58"/>
      <c r="H997" s="64"/>
      <c r="I997" s="64"/>
      <c r="J997" s="64"/>
      <c r="K997" s="73"/>
      <c r="L997" s="62"/>
      <c r="M997" s="64"/>
      <c r="N997" s="58"/>
      <c r="O997" s="58"/>
      <c r="P997" s="58"/>
      <c r="Q997" s="57"/>
      <c r="R997" s="58"/>
    </row>
  </sheetData>
  <hyperlinks>
    <hyperlink ref="A1" location="'Taxonomy compilation'!A1" display="Home" xr:uid="{3EC73234-65AB-48DF-B16B-8129C7B78C2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3618-44C0-422B-887F-BE7883395D50}">
  <dimension ref="B1:W60"/>
  <sheetViews>
    <sheetView zoomScale="74" workbookViewId="0">
      <pane ySplit="2" topLeftCell="A3" activePane="bottomLeft" state="frozen"/>
      <selection activeCell="B1" sqref="B1"/>
      <selection pane="bottomLeft"/>
    </sheetView>
  </sheetViews>
  <sheetFormatPr defaultRowHeight="14.5"/>
  <cols>
    <col min="2" max="2" width="35.36328125" customWidth="1"/>
    <col min="5" max="5" width="8.7265625" customWidth="1"/>
    <col min="6" max="6" width="4.26953125" customWidth="1"/>
    <col min="14" max="14" width="13.90625" bestFit="1" customWidth="1"/>
    <col min="15" max="16" width="13.90625" customWidth="1"/>
    <col min="18" max="18" width="11.453125" style="41" bestFit="1" customWidth="1"/>
    <col min="19" max="19" width="15.1796875" style="41" bestFit="1" customWidth="1"/>
    <col min="20" max="20" width="13.26953125" style="41" bestFit="1" customWidth="1"/>
    <col min="22" max="22" width="173.26953125" customWidth="1"/>
  </cols>
  <sheetData>
    <row r="1" spans="2:23">
      <c r="G1" s="114" t="s">
        <v>3755</v>
      </c>
      <c r="H1" s="114"/>
      <c r="I1" s="114"/>
      <c r="J1" s="114"/>
      <c r="K1" s="114"/>
      <c r="L1" s="114"/>
      <c r="R1"/>
      <c r="S1"/>
      <c r="T1"/>
    </row>
    <row r="2" spans="2:23">
      <c r="B2" s="2" t="s">
        <v>8</v>
      </c>
      <c r="C2" s="2" t="s">
        <v>9</v>
      </c>
      <c r="D2" s="2" t="s">
        <v>11</v>
      </c>
      <c r="E2" s="2" t="s">
        <v>12</v>
      </c>
      <c r="F2" s="2" t="s">
        <v>3729</v>
      </c>
      <c r="G2" s="89" t="s">
        <v>186</v>
      </c>
      <c r="H2" s="89" t="s">
        <v>3211</v>
      </c>
      <c r="I2" s="89" t="s">
        <v>3212</v>
      </c>
      <c r="J2" s="89" t="s">
        <v>2923</v>
      </c>
      <c r="K2" s="89" t="s">
        <v>2939</v>
      </c>
      <c r="L2" s="89" t="s">
        <v>3213</v>
      </c>
      <c r="M2" s="89" t="s">
        <v>2184</v>
      </c>
      <c r="N2" s="2" t="s">
        <v>3766</v>
      </c>
      <c r="O2" s="2" t="s">
        <v>3721</v>
      </c>
      <c r="P2" s="2" t="s">
        <v>3223</v>
      </c>
      <c r="Q2" s="2" t="s">
        <v>2941</v>
      </c>
      <c r="R2" s="2" t="s">
        <v>2942</v>
      </c>
      <c r="S2" s="2" t="s">
        <v>2943</v>
      </c>
      <c r="T2" s="2" t="s">
        <v>2944</v>
      </c>
      <c r="U2" s="2" t="s">
        <v>2947</v>
      </c>
    </row>
    <row r="3" spans="2:23">
      <c r="B3" t="s">
        <v>36</v>
      </c>
      <c r="C3" s="41">
        <v>2014</v>
      </c>
      <c r="D3" s="1" t="s">
        <v>34</v>
      </c>
      <c r="E3" t="s">
        <v>37</v>
      </c>
      <c r="F3" t="s">
        <v>15</v>
      </c>
      <c r="N3" s="41" t="s">
        <v>15</v>
      </c>
      <c r="Q3" t="s">
        <v>2960</v>
      </c>
      <c r="R3" s="41">
        <v>9</v>
      </c>
      <c r="U3" t="s">
        <v>2961</v>
      </c>
    </row>
    <row r="4" spans="2:23">
      <c r="B4" t="s">
        <v>38</v>
      </c>
      <c r="C4" s="41">
        <v>2016</v>
      </c>
      <c r="D4" s="1" t="s">
        <v>34</v>
      </c>
      <c r="E4" t="s">
        <v>37</v>
      </c>
      <c r="F4" t="s">
        <v>14</v>
      </c>
      <c r="G4" s="90" t="s">
        <v>2888</v>
      </c>
      <c r="H4" s="90"/>
      <c r="I4" s="90"/>
      <c r="J4" s="90"/>
      <c r="K4" s="90"/>
      <c r="L4" s="90"/>
      <c r="M4" s="101" t="s">
        <v>3769</v>
      </c>
      <c r="N4" s="41" t="s">
        <v>15</v>
      </c>
      <c r="O4" s="41" t="s">
        <v>3217</v>
      </c>
      <c r="P4" s="41" t="s">
        <v>3224</v>
      </c>
      <c r="Q4" t="s">
        <v>2962</v>
      </c>
      <c r="R4" s="41">
        <v>2</v>
      </c>
      <c r="S4" s="41">
        <v>3</v>
      </c>
    </row>
    <row r="5" spans="2:23">
      <c r="B5" s="3" t="s">
        <v>41</v>
      </c>
      <c r="C5" s="84">
        <v>2019</v>
      </c>
      <c r="D5" s="8" t="s">
        <v>26</v>
      </c>
      <c r="E5" s="8" t="s">
        <v>17</v>
      </c>
      <c r="F5" t="s">
        <v>14</v>
      </c>
      <c r="G5" s="90" t="s">
        <v>2888</v>
      </c>
      <c r="H5" s="90"/>
      <c r="I5" s="90" t="s">
        <v>2888</v>
      </c>
      <c r="J5" s="90"/>
      <c r="K5" s="90" t="s">
        <v>2888</v>
      </c>
      <c r="L5" s="90" t="s">
        <v>2888</v>
      </c>
      <c r="M5" s="101" t="s">
        <v>3769</v>
      </c>
      <c r="N5" s="41" t="s">
        <v>15</v>
      </c>
      <c r="O5" s="41" t="s">
        <v>3217</v>
      </c>
      <c r="P5" s="41" t="s">
        <v>2906</v>
      </c>
      <c r="Q5" t="s">
        <v>3214</v>
      </c>
      <c r="R5" s="41">
        <v>2</v>
      </c>
      <c r="U5" t="s">
        <v>2963</v>
      </c>
    </row>
    <row r="6" spans="2:23">
      <c r="B6" t="s">
        <v>46</v>
      </c>
      <c r="C6" s="41">
        <v>2019</v>
      </c>
      <c r="D6" s="1" t="s">
        <v>31</v>
      </c>
      <c r="E6" t="s">
        <v>37</v>
      </c>
      <c r="F6" t="s">
        <v>15</v>
      </c>
      <c r="N6" s="41"/>
      <c r="Q6" t="s">
        <v>2964</v>
      </c>
      <c r="U6" t="s">
        <v>2965</v>
      </c>
    </row>
    <row r="7" spans="2:23">
      <c r="B7" s="3" t="s">
        <v>13</v>
      </c>
      <c r="C7" s="84">
        <v>2020</v>
      </c>
      <c r="D7" s="8" t="s">
        <v>16</v>
      </c>
      <c r="E7" s="8" t="s">
        <v>17</v>
      </c>
      <c r="F7" t="s">
        <v>14</v>
      </c>
      <c r="G7" s="90" t="s">
        <v>2888</v>
      </c>
      <c r="H7" s="90"/>
      <c r="I7" s="90"/>
      <c r="J7" s="90"/>
      <c r="K7" s="90"/>
      <c r="L7" s="90"/>
      <c r="M7" s="101" t="s">
        <v>3769</v>
      </c>
      <c r="N7" s="41" t="s">
        <v>14</v>
      </c>
      <c r="O7" s="41" t="s">
        <v>3217</v>
      </c>
      <c r="P7" s="41" t="s">
        <v>3725</v>
      </c>
      <c r="Q7" t="s">
        <v>2946</v>
      </c>
      <c r="R7" s="41">
        <v>8</v>
      </c>
      <c r="T7" s="41">
        <v>102</v>
      </c>
      <c r="U7" t="s">
        <v>2948</v>
      </c>
    </row>
    <row r="8" spans="2:23" ht="29">
      <c r="B8" s="3" t="s">
        <v>22</v>
      </c>
      <c r="C8" s="84">
        <v>2020</v>
      </c>
      <c r="D8" s="8" t="s">
        <v>24</v>
      </c>
      <c r="E8" s="8" t="s">
        <v>17</v>
      </c>
      <c r="F8" t="s">
        <v>14</v>
      </c>
      <c r="G8" s="90" t="s">
        <v>2888</v>
      </c>
      <c r="H8" s="90"/>
      <c r="I8" s="90"/>
      <c r="J8" s="90"/>
      <c r="K8" s="90" t="s">
        <v>2888</v>
      </c>
      <c r="L8" s="90" t="s">
        <v>2888</v>
      </c>
      <c r="M8" s="101" t="s">
        <v>3769</v>
      </c>
      <c r="N8" s="41" t="s">
        <v>15</v>
      </c>
      <c r="O8" s="41" t="s">
        <v>3217</v>
      </c>
      <c r="P8" s="41" t="s">
        <v>3725</v>
      </c>
      <c r="Q8" t="s">
        <v>2958</v>
      </c>
      <c r="R8" s="41">
        <v>2</v>
      </c>
      <c r="S8" s="41">
        <v>6</v>
      </c>
    </row>
    <row r="9" spans="2:23">
      <c r="B9" s="3" t="s">
        <v>32</v>
      </c>
      <c r="C9" s="84">
        <v>2020</v>
      </c>
      <c r="D9" s="8" t="s">
        <v>34</v>
      </c>
      <c r="E9" s="8" t="s">
        <v>17</v>
      </c>
      <c r="F9" t="s">
        <v>14</v>
      </c>
      <c r="G9" s="87" t="s">
        <v>2888</v>
      </c>
      <c r="H9" s="87" t="s">
        <v>2888</v>
      </c>
      <c r="I9" s="87" t="s">
        <v>2888</v>
      </c>
      <c r="J9" s="87" t="s">
        <v>2888</v>
      </c>
      <c r="K9" s="87" t="s">
        <v>2888</v>
      </c>
      <c r="L9" s="87" t="s">
        <v>2888</v>
      </c>
      <c r="M9" s="101" t="s">
        <v>3768</v>
      </c>
      <c r="N9" s="41" t="s">
        <v>14</v>
      </c>
      <c r="O9" s="41" t="s">
        <v>3767</v>
      </c>
      <c r="P9" s="41" t="s">
        <v>2906</v>
      </c>
      <c r="Q9" t="s">
        <v>3189</v>
      </c>
      <c r="R9" s="41">
        <v>14</v>
      </c>
      <c r="T9" s="41">
        <v>106</v>
      </c>
    </row>
    <row r="10" spans="2:23">
      <c r="B10" s="3" t="s">
        <v>39</v>
      </c>
      <c r="C10" s="84">
        <v>2020</v>
      </c>
      <c r="D10" s="8" t="s">
        <v>34</v>
      </c>
      <c r="E10" s="8" t="s">
        <v>17</v>
      </c>
      <c r="F10" t="s">
        <v>14</v>
      </c>
      <c r="G10" s="90"/>
      <c r="H10" s="90"/>
      <c r="I10" s="90"/>
      <c r="J10" s="90"/>
      <c r="K10" s="90"/>
      <c r="L10" s="90" t="s">
        <v>2888</v>
      </c>
      <c r="M10" s="101" t="s">
        <v>3769</v>
      </c>
      <c r="N10" s="41" t="s">
        <v>14</v>
      </c>
      <c r="O10" s="85" t="s">
        <v>40</v>
      </c>
      <c r="P10" s="41" t="s">
        <v>3725</v>
      </c>
      <c r="Q10" t="s">
        <v>3724</v>
      </c>
      <c r="R10" s="41">
        <v>20</v>
      </c>
      <c r="T10" s="41">
        <v>79</v>
      </c>
    </row>
    <row r="11" spans="2:23">
      <c r="B11" s="3" t="s">
        <v>2898</v>
      </c>
      <c r="C11" s="84">
        <v>2020</v>
      </c>
      <c r="D11" s="8" t="s">
        <v>31</v>
      </c>
      <c r="E11" s="7" t="s">
        <v>37</v>
      </c>
      <c r="F11" t="s">
        <v>14</v>
      </c>
      <c r="G11" s="90"/>
      <c r="H11" s="90" t="s">
        <v>2888</v>
      </c>
      <c r="I11" s="90"/>
      <c r="J11" s="90" t="s">
        <v>2888</v>
      </c>
      <c r="K11" s="90"/>
      <c r="L11" s="90"/>
      <c r="M11" s="101" t="s">
        <v>3769</v>
      </c>
      <c r="N11" s="41" t="s">
        <v>14</v>
      </c>
      <c r="O11" s="85" t="s">
        <v>2945</v>
      </c>
      <c r="P11" s="41" t="s">
        <v>3224</v>
      </c>
      <c r="Q11" t="s">
        <v>2968</v>
      </c>
      <c r="R11" s="41">
        <v>6</v>
      </c>
      <c r="S11" s="41">
        <v>28</v>
      </c>
      <c r="T11" s="41">
        <v>105</v>
      </c>
      <c r="U11" t="s">
        <v>2966</v>
      </c>
      <c r="W11" t="s">
        <v>2967</v>
      </c>
    </row>
    <row r="12" spans="2:23">
      <c r="B12" t="s">
        <v>21</v>
      </c>
      <c r="C12" s="41">
        <v>2021</v>
      </c>
      <c r="D12" s="20" t="s">
        <v>16</v>
      </c>
      <c r="E12" s="1" t="s">
        <v>17</v>
      </c>
      <c r="F12" t="s">
        <v>15</v>
      </c>
      <c r="G12" s="1"/>
      <c r="H12" s="1"/>
      <c r="I12" s="1"/>
      <c r="J12" s="1"/>
      <c r="K12" s="1"/>
      <c r="L12" s="1"/>
      <c r="M12" s="1"/>
      <c r="N12" s="41"/>
      <c r="O12" t="s">
        <v>2930</v>
      </c>
      <c r="Q12" t="s">
        <v>2951</v>
      </c>
    </row>
    <row r="13" spans="2:23" ht="29">
      <c r="B13" s="3" t="s">
        <v>27</v>
      </c>
      <c r="C13" s="84">
        <v>2021</v>
      </c>
      <c r="D13" s="8" t="s">
        <v>31</v>
      </c>
      <c r="E13" s="8" t="s">
        <v>17</v>
      </c>
      <c r="F13" t="s">
        <v>14</v>
      </c>
      <c r="G13" s="90"/>
      <c r="H13" s="90"/>
      <c r="I13" s="90"/>
      <c r="J13" s="90"/>
      <c r="K13" s="90"/>
      <c r="L13" s="90"/>
      <c r="M13" s="101" t="s">
        <v>3769</v>
      </c>
      <c r="N13" s="41" t="s">
        <v>14</v>
      </c>
      <c r="O13" s="85" t="s">
        <v>30</v>
      </c>
      <c r="P13" s="41"/>
      <c r="Q13" t="s">
        <v>3190</v>
      </c>
      <c r="R13" s="41">
        <v>6</v>
      </c>
      <c r="T13" s="41">
        <v>42</v>
      </c>
    </row>
    <row r="14" spans="2:23">
      <c r="B14" t="s">
        <v>45</v>
      </c>
      <c r="C14" s="41">
        <v>2021</v>
      </c>
      <c r="D14" s="1" t="s">
        <v>44</v>
      </c>
      <c r="E14" t="s">
        <v>37</v>
      </c>
      <c r="F14" t="s">
        <v>15</v>
      </c>
      <c r="N14" s="41"/>
      <c r="O14" t="s">
        <v>2931</v>
      </c>
      <c r="Q14" t="s">
        <v>2969</v>
      </c>
    </row>
    <row r="15" spans="2:23">
      <c r="B15" t="s">
        <v>53</v>
      </c>
      <c r="C15" s="41">
        <v>2021</v>
      </c>
      <c r="D15" s="1" t="s">
        <v>31</v>
      </c>
      <c r="E15" t="s">
        <v>37</v>
      </c>
      <c r="F15" t="s">
        <v>15</v>
      </c>
      <c r="N15" s="41"/>
      <c r="O15" t="s">
        <v>3115</v>
      </c>
      <c r="Q15" t="s">
        <v>3193</v>
      </c>
      <c r="U15" t="s">
        <v>2970</v>
      </c>
      <c r="V15" s="2"/>
    </row>
    <row r="16" spans="2:23" ht="29">
      <c r="B16" s="3" t="s">
        <v>3727</v>
      </c>
      <c r="C16" s="84">
        <v>2021</v>
      </c>
      <c r="D16" s="8" t="s">
        <v>11</v>
      </c>
      <c r="E16" s="7" t="s">
        <v>37</v>
      </c>
      <c r="F16" t="s">
        <v>14</v>
      </c>
      <c r="G16" s="87" t="s">
        <v>2888</v>
      </c>
      <c r="H16" s="87"/>
      <c r="I16" s="87"/>
      <c r="J16" s="87" t="s">
        <v>2888</v>
      </c>
      <c r="K16" s="87" t="s">
        <v>2888</v>
      </c>
      <c r="L16" s="87" t="s">
        <v>2888</v>
      </c>
      <c r="M16" s="101" t="s">
        <v>3768</v>
      </c>
      <c r="N16" s="41" t="s">
        <v>15</v>
      </c>
      <c r="O16" s="84" t="s">
        <v>3717</v>
      </c>
      <c r="P16" s="41" t="s">
        <v>2906</v>
      </c>
      <c r="Q16" t="s">
        <v>3720</v>
      </c>
      <c r="R16" s="41">
        <v>5</v>
      </c>
    </row>
    <row r="17" spans="2:22">
      <c r="B17" s="3" t="s">
        <v>18</v>
      </c>
      <c r="C17" s="84">
        <v>2022</v>
      </c>
      <c r="D17" s="8" t="s">
        <v>16</v>
      </c>
      <c r="E17" s="8" t="s">
        <v>17</v>
      </c>
      <c r="F17" t="s">
        <v>14</v>
      </c>
      <c r="G17" s="90" t="s">
        <v>2888</v>
      </c>
      <c r="H17" s="90"/>
      <c r="I17" s="90"/>
      <c r="J17" s="90"/>
      <c r="K17" s="90"/>
      <c r="L17" s="90"/>
      <c r="M17" s="101" t="s">
        <v>3769</v>
      </c>
      <c r="N17" s="41" t="s">
        <v>14</v>
      </c>
      <c r="O17" s="85" t="s">
        <v>3218</v>
      </c>
      <c r="P17" s="41" t="s">
        <v>3726</v>
      </c>
      <c r="Q17" t="s">
        <v>2950</v>
      </c>
      <c r="R17" s="41">
        <v>10</v>
      </c>
      <c r="S17" s="41">
        <v>18</v>
      </c>
      <c r="T17" s="41">
        <v>130</v>
      </c>
      <c r="U17" t="s">
        <v>2949</v>
      </c>
      <c r="V17" s="2"/>
    </row>
    <row r="18" spans="2:22">
      <c r="B18" t="s">
        <v>48</v>
      </c>
      <c r="C18" s="41">
        <v>2022</v>
      </c>
      <c r="D18" s="1" t="s">
        <v>26</v>
      </c>
      <c r="E18" t="s">
        <v>37</v>
      </c>
      <c r="F18" t="s">
        <v>15</v>
      </c>
      <c r="N18" s="41"/>
      <c r="O18" t="s">
        <v>3130</v>
      </c>
      <c r="Q18" t="s">
        <v>2974</v>
      </c>
    </row>
    <row r="19" spans="2:22" ht="29">
      <c r="B19" s="3" t="s">
        <v>52</v>
      </c>
      <c r="C19" s="84">
        <v>2022</v>
      </c>
      <c r="D19" s="8" t="s">
        <v>31</v>
      </c>
      <c r="E19" s="7" t="s">
        <v>37</v>
      </c>
      <c r="F19" t="s">
        <v>14</v>
      </c>
      <c r="G19" s="90" t="s">
        <v>2888</v>
      </c>
      <c r="H19" s="90"/>
      <c r="I19" s="90"/>
      <c r="J19" s="90"/>
      <c r="K19" s="90"/>
      <c r="L19" s="90" t="s">
        <v>2888</v>
      </c>
      <c r="M19" s="101" t="s">
        <v>3769</v>
      </c>
      <c r="N19" s="41" t="s">
        <v>15</v>
      </c>
      <c r="O19" s="85" t="s">
        <v>1050</v>
      </c>
      <c r="P19" s="41" t="s">
        <v>2906</v>
      </c>
      <c r="Q19" t="s">
        <v>2972</v>
      </c>
      <c r="R19" s="41">
        <v>3</v>
      </c>
      <c r="U19" t="s">
        <v>2971</v>
      </c>
    </row>
    <row r="20" spans="2:22">
      <c r="B20" s="3" t="s">
        <v>3704</v>
      </c>
      <c r="C20" s="84">
        <v>2022</v>
      </c>
      <c r="D20" s="8" t="s">
        <v>3705</v>
      </c>
      <c r="E20" s="7" t="s">
        <v>37</v>
      </c>
      <c r="F20" t="s">
        <v>14</v>
      </c>
      <c r="G20" s="87" t="s">
        <v>2888</v>
      </c>
      <c r="H20" s="87" t="s">
        <v>2888</v>
      </c>
      <c r="I20" s="87"/>
      <c r="J20" s="87" t="s">
        <v>2888</v>
      </c>
      <c r="K20" s="87" t="s">
        <v>2888</v>
      </c>
      <c r="L20" s="87" t="s">
        <v>2888</v>
      </c>
      <c r="M20" s="101" t="s">
        <v>3768</v>
      </c>
      <c r="N20" s="41" t="s">
        <v>14</v>
      </c>
      <c r="O20" s="85" t="s">
        <v>3707</v>
      </c>
      <c r="P20" s="41" t="s">
        <v>2906</v>
      </c>
      <c r="Q20" t="s">
        <v>3706</v>
      </c>
      <c r="R20" s="41">
        <v>7</v>
      </c>
      <c r="S20" s="41">
        <v>8</v>
      </c>
      <c r="T20" s="41">
        <v>41</v>
      </c>
    </row>
    <row r="21" spans="2:22">
      <c r="B21" s="3" t="s">
        <v>3708</v>
      </c>
      <c r="C21" s="84">
        <v>2022</v>
      </c>
      <c r="D21" s="8" t="s">
        <v>3705</v>
      </c>
      <c r="E21" s="7" t="s">
        <v>37</v>
      </c>
      <c r="F21" t="s">
        <v>14</v>
      </c>
      <c r="G21" s="87"/>
      <c r="H21" s="87" t="s">
        <v>2888</v>
      </c>
      <c r="I21" s="87" t="s">
        <v>2888</v>
      </c>
      <c r="J21" s="87" t="s">
        <v>2888</v>
      </c>
      <c r="K21" s="87"/>
      <c r="L21" s="87" t="s">
        <v>2888</v>
      </c>
      <c r="M21" s="101" t="s">
        <v>3768</v>
      </c>
      <c r="N21" s="41" t="s">
        <v>14</v>
      </c>
      <c r="O21" s="85" t="s">
        <v>3710</v>
      </c>
      <c r="P21" s="41" t="s">
        <v>2906</v>
      </c>
      <c r="Q21" t="s">
        <v>3709</v>
      </c>
      <c r="R21" s="41">
        <v>3</v>
      </c>
      <c r="S21" s="41">
        <v>3</v>
      </c>
      <c r="T21" s="41">
        <v>96</v>
      </c>
    </row>
    <row r="22" spans="2:22" ht="29">
      <c r="B22" s="3" t="s">
        <v>3715</v>
      </c>
      <c r="C22" s="84">
        <v>2022</v>
      </c>
      <c r="D22" s="8" t="s">
        <v>11</v>
      </c>
      <c r="E22" s="7" t="s">
        <v>37</v>
      </c>
      <c r="F22" t="s">
        <v>14</v>
      </c>
      <c r="G22" s="87" t="s">
        <v>2888</v>
      </c>
      <c r="H22" s="87"/>
      <c r="I22" s="87"/>
      <c r="J22" s="88" t="s">
        <v>2888</v>
      </c>
      <c r="K22" s="87"/>
      <c r="L22" s="87" t="s">
        <v>2888</v>
      </c>
      <c r="M22" s="101" t="s">
        <v>3768</v>
      </c>
      <c r="N22" s="41" t="s">
        <v>15</v>
      </c>
      <c r="O22" s="85" t="s">
        <v>3716</v>
      </c>
      <c r="P22" s="41" t="s">
        <v>2906</v>
      </c>
      <c r="Q22" t="s">
        <v>3722</v>
      </c>
      <c r="R22" s="41">
        <v>5</v>
      </c>
    </row>
    <row r="23" spans="2:22">
      <c r="B23" s="3" t="s">
        <v>3718</v>
      </c>
      <c r="C23" s="84">
        <v>2022</v>
      </c>
      <c r="D23" s="8" t="s">
        <v>11</v>
      </c>
      <c r="E23" s="7" t="s">
        <v>37</v>
      </c>
      <c r="F23" t="s">
        <v>14</v>
      </c>
      <c r="G23" s="87" t="s">
        <v>2888</v>
      </c>
      <c r="H23" s="87" t="s">
        <v>2888</v>
      </c>
      <c r="I23" s="87"/>
      <c r="J23" s="88" t="s">
        <v>2888</v>
      </c>
      <c r="K23" s="88" t="s">
        <v>2888</v>
      </c>
      <c r="L23" s="87"/>
      <c r="M23" s="101" t="s">
        <v>3768</v>
      </c>
      <c r="N23" s="41" t="s">
        <v>15</v>
      </c>
      <c r="O23" s="85" t="s">
        <v>3719</v>
      </c>
      <c r="P23" s="41" t="s">
        <v>3224</v>
      </c>
      <c r="Q23" s="85" t="s">
        <v>3723</v>
      </c>
      <c r="T23" s="41">
        <v>67</v>
      </c>
    </row>
    <row r="24" spans="2:22">
      <c r="B24" t="s">
        <v>25</v>
      </c>
      <c r="C24" s="41">
        <v>2023</v>
      </c>
      <c r="D24" s="1" t="s">
        <v>26</v>
      </c>
      <c r="E24" s="1" t="s">
        <v>17</v>
      </c>
      <c r="F24" t="s">
        <v>15</v>
      </c>
      <c r="G24" s="1"/>
      <c r="H24" s="1"/>
      <c r="I24" s="1"/>
      <c r="J24" s="1"/>
      <c r="K24" s="1"/>
      <c r="L24" s="1"/>
      <c r="M24" s="1"/>
      <c r="N24" s="41"/>
      <c r="O24" t="s">
        <v>3215</v>
      </c>
      <c r="Q24" t="s">
        <v>2973</v>
      </c>
    </row>
    <row r="25" spans="2:22">
      <c r="B25" t="s">
        <v>35</v>
      </c>
      <c r="C25" s="41">
        <v>2023</v>
      </c>
      <c r="D25" s="1" t="s">
        <v>34</v>
      </c>
      <c r="E25" s="1" t="s">
        <v>17</v>
      </c>
      <c r="F25" t="s">
        <v>15</v>
      </c>
      <c r="G25" s="1"/>
      <c r="H25" s="1"/>
      <c r="I25" s="1"/>
      <c r="J25" s="1"/>
      <c r="K25" s="1"/>
      <c r="L25" s="1"/>
      <c r="M25" s="1"/>
      <c r="N25" s="41"/>
      <c r="O25" t="s">
        <v>2934</v>
      </c>
      <c r="Q25" t="s">
        <v>2959</v>
      </c>
    </row>
    <row r="26" spans="2:22">
      <c r="B26" t="s">
        <v>43</v>
      </c>
      <c r="C26" s="41">
        <v>2023</v>
      </c>
      <c r="D26" s="1" t="s">
        <v>44</v>
      </c>
      <c r="E26" t="s">
        <v>37</v>
      </c>
      <c r="F26" t="s">
        <v>15</v>
      </c>
      <c r="N26" s="41"/>
      <c r="O26" t="s">
        <v>3154</v>
      </c>
      <c r="Q26" t="s">
        <v>3191</v>
      </c>
    </row>
    <row r="27" spans="2:22">
      <c r="B27" t="s">
        <v>47</v>
      </c>
      <c r="C27" s="41">
        <v>2023</v>
      </c>
      <c r="D27" s="1" t="s">
        <v>26</v>
      </c>
      <c r="E27" t="s">
        <v>37</v>
      </c>
      <c r="F27" t="s">
        <v>15</v>
      </c>
      <c r="N27" s="41"/>
      <c r="O27" t="s">
        <v>1791</v>
      </c>
      <c r="Q27" t="s">
        <v>2975</v>
      </c>
    </row>
    <row r="28" spans="2:22">
      <c r="B28" t="s">
        <v>49</v>
      </c>
      <c r="C28" s="41">
        <v>2023</v>
      </c>
      <c r="D28" s="1" t="s">
        <v>50</v>
      </c>
      <c r="E28" s="1" t="s">
        <v>51</v>
      </c>
      <c r="F28" t="s">
        <v>15</v>
      </c>
      <c r="G28" s="1"/>
      <c r="H28" s="1"/>
      <c r="I28" s="1"/>
      <c r="J28" s="1"/>
      <c r="K28" s="1"/>
      <c r="L28" s="1"/>
      <c r="M28" s="1"/>
      <c r="N28" s="41"/>
      <c r="O28" t="s">
        <v>3159</v>
      </c>
      <c r="Q28" t="s">
        <v>2976</v>
      </c>
    </row>
    <row r="29" spans="2:22">
      <c r="B29" s="3" t="s">
        <v>54</v>
      </c>
      <c r="C29" s="84">
        <v>2023</v>
      </c>
      <c r="D29" s="8" t="s">
        <v>31</v>
      </c>
      <c r="E29" s="8" t="s">
        <v>17</v>
      </c>
      <c r="F29" t="s">
        <v>14</v>
      </c>
      <c r="G29" s="90" t="s">
        <v>2888</v>
      </c>
      <c r="H29" s="90"/>
      <c r="I29" s="90"/>
      <c r="J29" s="90"/>
      <c r="K29" s="90"/>
      <c r="L29" s="90"/>
      <c r="M29" s="101" t="s">
        <v>3769</v>
      </c>
      <c r="N29" s="41" t="s">
        <v>15</v>
      </c>
      <c r="O29" s="85" t="s">
        <v>3216</v>
      </c>
      <c r="P29" s="41" t="s">
        <v>3224</v>
      </c>
      <c r="Q29" t="s">
        <v>2977</v>
      </c>
      <c r="R29" s="41">
        <v>2</v>
      </c>
      <c r="S29" s="41">
        <v>3</v>
      </c>
      <c r="U29" t="s">
        <v>2978</v>
      </c>
    </row>
    <row r="30" spans="2:22">
      <c r="B30" s="3" t="s">
        <v>56</v>
      </c>
      <c r="C30" s="84">
        <v>2023</v>
      </c>
      <c r="D30" s="8" t="s">
        <v>31</v>
      </c>
      <c r="E30" s="8" t="s">
        <v>17</v>
      </c>
      <c r="F30" t="s">
        <v>14</v>
      </c>
      <c r="G30" s="90"/>
      <c r="H30" s="90"/>
      <c r="I30" s="90"/>
      <c r="J30" s="90" t="s">
        <v>2888</v>
      </c>
      <c r="K30" s="90" t="s">
        <v>2888</v>
      </c>
      <c r="L30" s="90" t="s">
        <v>2888</v>
      </c>
      <c r="M30" s="101" t="s">
        <v>3769</v>
      </c>
      <c r="N30" s="41" t="s">
        <v>14</v>
      </c>
      <c r="O30" s="41" t="s">
        <v>3217</v>
      </c>
      <c r="P30" s="41" t="s">
        <v>3224</v>
      </c>
      <c r="Q30" t="s">
        <v>2979</v>
      </c>
      <c r="R30" s="41">
        <v>3</v>
      </c>
      <c r="S30" s="41">
        <v>9</v>
      </c>
      <c r="T30" s="41">
        <v>65</v>
      </c>
    </row>
    <row r="31" spans="2:22">
      <c r="B31" s="3" t="s">
        <v>3711</v>
      </c>
      <c r="C31" s="84">
        <v>2023</v>
      </c>
      <c r="D31" s="8" t="s">
        <v>3705</v>
      </c>
      <c r="E31" s="7" t="s">
        <v>37</v>
      </c>
      <c r="F31" t="s">
        <v>14</v>
      </c>
      <c r="G31" s="87" t="s">
        <v>2888</v>
      </c>
      <c r="H31" s="88" t="s">
        <v>2888</v>
      </c>
      <c r="I31" s="87" t="s">
        <v>2888</v>
      </c>
      <c r="J31" s="87" t="s">
        <v>2888</v>
      </c>
      <c r="K31" s="87" t="s">
        <v>2888</v>
      </c>
      <c r="L31" s="88" t="s">
        <v>2888</v>
      </c>
      <c r="M31" s="101" t="s">
        <v>3768</v>
      </c>
      <c r="N31" s="41" t="s">
        <v>14</v>
      </c>
      <c r="O31" s="86" t="s">
        <v>3777</v>
      </c>
      <c r="P31" s="41" t="s">
        <v>2906</v>
      </c>
      <c r="Q31" t="s">
        <v>3712</v>
      </c>
      <c r="R31" s="41">
        <v>2</v>
      </c>
      <c r="S31" s="41">
        <v>0</v>
      </c>
      <c r="T31" s="41">
        <v>18</v>
      </c>
    </row>
    <row r="32" spans="2:22" ht="29">
      <c r="B32" s="3" t="s">
        <v>55</v>
      </c>
      <c r="C32" s="84">
        <v>2024</v>
      </c>
      <c r="D32" s="8" t="s">
        <v>31</v>
      </c>
      <c r="E32" s="7" t="s">
        <v>37</v>
      </c>
      <c r="F32" t="s">
        <v>14</v>
      </c>
      <c r="G32" s="90" t="s">
        <v>2888</v>
      </c>
      <c r="H32" s="90"/>
      <c r="I32" s="90"/>
      <c r="J32" s="90"/>
      <c r="K32" s="90"/>
      <c r="L32" s="90"/>
      <c r="M32" s="101" t="s">
        <v>3769</v>
      </c>
      <c r="N32" s="41" t="s">
        <v>15</v>
      </c>
      <c r="O32" s="85" t="s">
        <v>2936</v>
      </c>
      <c r="P32" s="41" t="s">
        <v>2906</v>
      </c>
      <c r="Q32" t="s">
        <v>2980</v>
      </c>
      <c r="R32" s="41">
        <v>2</v>
      </c>
      <c r="S32" s="41">
        <v>3</v>
      </c>
    </row>
    <row r="33" spans="2:22" ht="29">
      <c r="B33" s="3" t="s">
        <v>2899</v>
      </c>
      <c r="C33" s="84">
        <v>2024</v>
      </c>
      <c r="D33" s="8" t="s">
        <v>31</v>
      </c>
      <c r="E33" s="8" t="s">
        <v>17</v>
      </c>
      <c r="F33" t="s">
        <v>14</v>
      </c>
      <c r="G33" s="90" t="s">
        <v>2888</v>
      </c>
      <c r="H33" s="90"/>
      <c r="I33" s="90"/>
      <c r="J33" s="90"/>
      <c r="K33" s="90"/>
      <c r="L33" s="90" t="s">
        <v>2888</v>
      </c>
      <c r="M33" s="101" t="s">
        <v>3769</v>
      </c>
      <c r="N33" s="41" t="s">
        <v>14</v>
      </c>
      <c r="O33" s="85" t="s">
        <v>2900</v>
      </c>
      <c r="P33" s="41" t="s">
        <v>2906</v>
      </c>
      <c r="Q33" t="s">
        <v>2982</v>
      </c>
      <c r="R33" s="41">
        <v>8</v>
      </c>
      <c r="T33" s="41">
        <v>65</v>
      </c>
      <c r="U33" t="s">
        <v>2981</v>
      </c>
    </row>
    <row r="34" spans="2:22">
      <c r="B34" t="s">
        <v>2924</v>
      </c>
      <c r="C34" s="41">
        <v>2024</v>
      </c>
      <c r="D34" s="1" t="s">
        <v>31</v>
      </c>
      <c r="F34" t="s">
        <v>15</v>
      </c>
      <c r="N34" s="41"/>
      <c r="Q34" t="s">
        <v>2983</v>
      </c>
    </row>
    <row r="35" spans="2:22" ht="29">
      <c r="B35" s="3" t="s">
        <v>2925</v>
      </c>
      <c r="C35" s="84">
        <v>2024</v>
      </c>
      <c r="D35" s="8" t="s">
        <v>31</v>
      </c>
      <c r="E35" s="8" t="s">
        <v>17</v>
      </c>
      <c r="F35" t="s">
        <v>14</v>
      </c>
      <c r="G35" s="90" t="s">
        <v>2888</v>
      </c>
      <c r="H35" s="90" t="s">
        <v>2888</v>
      </c>
      <c r="I35" s="90"/>
      <c r="J35" s="90" t="s">
        <v>2888</v>
      </c>
      <c r="K35" s="90" t="s">
        <v>2888</v>
      </c>
      <c r="L35" s="90" t="s">
        <v>2888</v>
      </c>
      <c r="M35" s="101" t="s">
        <v>3769</v>
      </c>
      <c r="N35" s="41" t="s">
        <v>14</v>
      </c>
      <c r="O35" s="85" t="s">
        <v>3219</v>
      </c>
      <c r="P35" s="41" t="s">
        <v>2906</v>
      </c>
      <c r="Q35" t="s">
        <v>3082</v>
      </c>
      <c r="R35" s="41">
        <v>8</v>
      </c>
      <c r="S35" s="41">
        <v>28</v>
      </c>
      <c r="T35" s="41">
        <v>107</v>
      </c>
      <c r="U35" t="s">
        <v>3081</v>
      </c>
    </row>
    <row r="36" spans="2:22" ht="29">
      <c r="B36" s="3" t="s">
        <v>3728</v>
      </c>
      <c r="C36" s="84">
        <v>2024</v>
      </c>
      <c r="D36" s="8" t="s">
        <v>16</v>
      </c>
      <c r="E36" s="8" t="s">
        <v>17</v>
      </c>
      <c r="F36" t="s">
        <v>14</v>
      </c>
      <c r="G36" s="90"/>
      <c r="H36" s="90"/>
      <c r="I36" s="90"/>
      <c r="J36" s="90" t="s">
        <v>2888</v>
      </c>
      <c r="K36" s="90"/>
      <c r="L36" s="90"/>
      <c r="M36" s="101" t="s">
        <v>3769</v>
      </c>
      <c r="N36" s="41" t="s">
        <v>14</v>
      </c>
      <c r="O36" s="41" t="s">
        <v>3217</v>
      </c>
      <c r="P36" s="41" t="s">
        <v>3224</v>
      </c>
      <c r="Q36" t="s">
        <v>3222</v>
      </c>
      <c r="R36" s="41">
        <v>5</v>
      </c>
      <c r="S36" s="41">
        <v>42</v>
      </c>
      <c r="T36" s="41">
        <v>293</v>
      </c>
      <c r="U36" t="s">
        <v>3765</v>
      </c>
      <c r="V36" s="48"/>
    </row>
    <row r="37" spans="2:22">
      <c r="B37" s="3" t="s">
        <v>3221</v>
      </c>
      <c r="C37" s="84">
        <v>2024</v>
      </c>
      <c r="D37" s="8" t="s">
        <v>11</v>
      </c>
      <c r="E37" s="8" t="s">
        <v>17</v>
      </c>
      <c r="F37" t="s">
        <v>14</v>
      </c>
      <c r="G37" s="90" t="s">
        <v>2888</v>
      </c>
      <c r="H37" s="90"/>
      <c r="I37" s="90"/>
      <c r="J37" s="90" t="s">
        <v>2888</v>
      </c>
      <c r="K37" s="90" t="s">
        <v>2888</v>
      </c>
      <c r="L37" s="90" t="s">
        <v>2888</v>
      </c>
      <c r="M37" s="101" t="s">
        <v>3769</v>
      </c>
      <c r="N37" s="41" t="s">
        <v>14</v>
      </c>
      <c r="O37" s="85" t="s">
        <v>3225</v>
      </c>
      <c r="P37" s="41" t="s">
        <v>2906</v>
      </c>
      <c r="Q37" t="s">
        <v>3226</v>
      </c>
      <c r="R37" s="41">
        <v>8</v>
      </c>
      <c r="S37" s="41">
        <v>35</v>
      </c>
      <c r="V37" s="48"/>
    </row>
    <row r="38" spans="2:22">
      <c r="B38" s="3" t="s">
        <v>3756</v>
      </c>
      <c r="C38" s="84">
        <v>2024</v>
      </c>
      <c r="D38" s="8" t="s">
        <v>11</v>
      </c>
      <c r="E38" s="7" t="s">
        <v>37</v>
      </c>
      <c r="F38" t="s">
        <v>14</v>
      </c>
      <c r="G38" s="88" t="s">
        <v>2888</v>
      </c>
      <c r="H38" s="88" t="s">
        <v>2888</v>
      </c>
      <c r="I38" s="87"/>
      <c r="J38" s="88" t="s">
        <v>2888</v>
      </c>
      <c r="K38" s="87"/>
      <c r="L38" s="91" t="s">
        <v>2888</v>
      </c>
      <c r="M38" s="101" t="s">
        <v>3768</v>
      </c>
      <c r="N38" s="41" t="s">
        <v>14</v>
      </c>
      <c r="O38" s="85" t="s">
        <v>3714</v>
      </c>
      <c r="P38" s="41" t="s">
        <v>2906</v>
      </c>
      <c r="Q38" t="s">
        <v>3713</v>
      </c>
      <c r="R38" s="41">
        <v>4</v>
      </c>
      <c r="T38" s="41">
        <v>51</v>
      </c>
      <c r="V38" s="48"/>
    </row>
    <row r="39" spans="2:22">
      <c r="V39" s="48"/>
    </row>
    <row r="40" spans="2:22">
      <c r="V40" s="48"/>
    </row>
    <row r="41" spans="2:22">
      <c r="V41" s="48"/>
    </row>
    <row r="42" spans="2:22">
      <c r="V42" s="48"/>
    </row>
    <row r="43" spans="2:22">
      <c r="V43" s="48"/>
    </row>
    <row r="44" spans="2:22">
      <c r="V44" s="48"/>
    </row>
    <row r="45" spans="2:22">
      <c r="V45" s="48"/>
    </row>
    <row r="46" spans="2:22">
      <c r="V46" s="48"/>
    </row>
    <row r="47" spans="2:22">
      <c r="V47" s="48"/>
    </row>
    <row r="48" spans="2:22">
      <c r="V48" s="48"/>
    </row>
    <row r="49" spans="22:22">
      <c r="V49" s="48"/>
    </row>
    <row r="50" spans="22:22">
      <c r="V50" s="48"/>
    </row>
    <row r="51" spans="22:22">
      <c r="V51" s="48"/>
    </row>
    <row r="52" spans="22:22">
      <c r="V52" s="48"/>
    </row>
    <row r="53" spans="22:22">
      <c r="V53" s="48"/>
    </row>
    <row r="54" spans="22:22">
      <c r="V54" s="48"/>
    </row>
    <row r="55" spans="22:22">
      <c r="V55" s="48"/>
    </row>
    <row r="56" spans="22:22">
      <c r="V56" s="48"/>
    </row>
    <row r="57" spans="22:22">
      <c r="V57" s="48"/>
    </row>
    <row r="58" spans="22:22">
      <c r="V58" s="48"/>
    </row>
    <row r="59" spans="22:22">
      <c r="V59" s="48"/>
    </row>
    <row r="60" spans="22:22">
      <c r="V60" s="48"/>
    </row>
  </sheetData>
  <autoFilter ref="B2:U46" xr:uid="{0F463298-882E-4193-867C-52BD619637C8}">
    <sortState xmlns:xlrd2="http://schemas.microsoft.com/office/spreadsheetml/2017/richdata2" ref="B3:U46">
      <sortCondition ref="C2:C46"/>
    </sortState>
  </autoFilter>
  <mergeCells count="1">
    <mergeCell ref="G1:L1"/>
  </mergeCells>
  <hyperlinks>
    <hyperlink ref="D7" r:id="rId1" location="app1-sustainability-12-07631" display="Boutang et al" xr:uid="{409C8604-4F93-4FCE-894A-166A277358D4}"/>
    <hyperlink ref="D17" r:id="rId2" location="b0210" display="Link 1" xr:uid="{A5B5B910-B45F-42AC-9C98-F0CCA4EC10AF}"/>
    <hyperlink ref="D12" r:id="rId3" xr:uid="{7E9AE9A2-F5A5-4FD1-B259-D7B3C35838BD}"/>
    <hyperlink ref="D8" r:id="rId4" xr:uid="{3785D153-D17B-47B1-B04A-35DBDE73A275}"/>
    <hyperlink ref="D24" r:id="rId5" xr:uid="{186CF3E2-9E18-472F-9F27-2A8B39E875B8}"/>
    <hyperlink ref="D13" r:id="rId6" xr:uid="{7EE6C734-A482-4A48-AE9B-BC47A96BE146}"/>
    <hyperlink ref="D9" r:id="rId7" xr:uid="{7445C83B-F47A-49D1-A5C1-882EDF8FF253}"/>
    <hyperlink ref="D25" r:id="rId8" xr:uid="{A573164A-9815-473F-AC46-4EDDDD242011}"/>
    <hyperlink ref="D3" r:id="rId9" xr:uid="{B59C4793-FF48-4C9E-8C7F-FD372118C6E6}"/>
    <hyperlink ref="D4" r:id="rId10" xr:uid="{1CEA75D9-8EB3-4C16-90D0-0EB196BDA202}"/>
    <hyperlink ref="D10" r:id="rId11" xr:uid="{9957830F-C2EC-4312-9440-B465920FAA0F}"/>
    <hyperlink ref="D5" r:id="rId12" xr:uid="{CE2555CE-682E-4B35-9D9C-732458A45EA6}"/>
    <hyperlink ref="D26" r:id="rId13" xr:uid="{18AB2865-3A9E-4151-9D93-0033A3847EB1}"/>
    <hyperlink ref="D14" r:id="rId14" xr:uid="{35BEC2BD-A7FB-4B56-8F83-02365297C8FE}"/>
    <hyperlink ref="D6" r:id="rId15" xr:uid="{4FA41185-8A1F-4452-9651-CEEF92E68EC7}"/>
    <hyperlink ref="D27" r:id="rId16" xr:uid="{9ED9BD86-CBFF-4202-9FF0-D00891B081DD}"/>
    <hyperlink ref="D18" r:id="rId17" xr:uid="{EE5AAB32-52F5-48C3-AFA8-384CFF387534}"/>
    <hyperlink ref="D28" r:id="rId18" xr:uid="{FA7D6255-46F3-4411-B904-81508ED1C081}"/>
    <hyperlink ref="E28" r:id="rId19" xr:uid="{75CD9C01-6ADE-4CBD-BF4F-861BA16A629D}"/>
    <hyperlink ref="D19" r:id="rId20" xr:uid="{B7DAE83A-49BE-4AEA-A5B0-5B2AC534FB70}"/>
    <hyperlink ref="D15" r:id="rId21" xr:uid="{79B1DDC8-4B3A-46A6-A21C-CAD4B9C76784}"/>
    <hyperlink ref="D11" r:id="rId22" xr:uid="{F9FF6A5D-1174-4DE3-B6BE-E304878ECC0F}"/>
    <hyperlink ref="D29" r:id="rId23" xr:uid="{6E8EE245-7EF8-458D-AEF2-5D7B3B3448DA}"/>
    <hyperlink ref="D32" r:id="rId24" xr:uid="{C924EE09-8B77-401F-A9AF-8DDA0DC487A0}"/>
    <hyperlink ref="D30" r:id="rId25" xr:uid="{A3A824AA-B03D-459B-90B6-9C519E225F54}"/>
    <hyperlink ref="E7" location="'Boutang et al 2020'!A1" display="y" xr:uid="{547F2648-A96E-4729-9E69-817067295648}"/>
    <hyperlink ref="E17" location="'Jenkins et al 2022'!A1" display="y" xr:uid="{BBF047FD-6EDC-4F2B-B263-CC9B6C3562EF}"/>
    <hyperlink ref="E12" location="GCA!A1" display="y" xr:uid="{E6D49FE9-66C9-4425-A277-954A0240007D}"/>
    <hyperlink ref="E8" location="'ASAP project'!A1" display="y" xr:uid="{77BF69C1-4DE8-484A-BA2D-468EB57416C8}"/>
    <hyperlink ref="E24" location="'UKCCC typology'!A1" display="y" xr:uid="{26E9A65C-A773-4BCA-8DBB-CA388E9CFA1B}"/>
    <hyperlink ref="E13" location="'TNA Adaptation Taxonomy'!A1" display="y" xr:uid="{87507236-B702-4DCA-ABA4-4729162FCA51}"/>
    <hyperlink ref="E9" location="'EU Sustainable Taxonomy'!A1" display="y" xr:uid="{B742A9E1-F0D0-4C9C-8635-E56EF99D64BC}"/>
    <hyperlink ref="E25" location="'ACT2'!A1" display="y" xr:uid="{8471E97B-C6F2-4D02-A0DB-8C7B2878E3C7}"/>
    <hyperlink ref="E5" location="'CBI Resilience principles'!A1" display="y" xr:uid="{BC58F5B4-4140-4A69-AA76-B5FA0C2642F9}"/>
    <hyperlink ref="E29" location="Blackrock!A1" display="y" xr:uid="{1AF3512E-885F-4E3E-A004-9EDCD13BADBE}"/>
    <hyperlink ref="E30" location="'IFC Biodiversity finance'!A1" display="y" xr:uid="{0BA5AB63-7A29-4D90-B57B-CCA5825818C4}"/>
    <hyperlink ref="D33" r:id="rId26" xr:uid="{A484C1C2-0534-4579-A67A-8122639B1B07}"/>
    <hyperlink ref="D34" r:id="rId27" xr:uid="{C1FB1F74-B1FE-4A3B-A5BC-75B6150AC794}"/>
    <hyperlink ref="D35" r:id="rId28" xr:uid="{F50EBC04-89AA-4E99-A7EE-2B6C377FBA48}"/>
    <hyperlink ref="E35" location="'Standard Chartered'!A1" display="y" xr:uid="{2FC24457-BE85-4A71-95F8-FBD27831CAA4}"/>
    <hyperlink ref="E10" location="'UNDRR Budget tagging'!A1" display="y" xr:uid="{E4CB9F79-36EC-4736-886B-252537C79A1E}"/>
    <hyperlink ref="E33" location="'GS SUSTAIN'!A1" display="y" xr:uid="{681DB6E4-06FF-4536-8E6B-56D5EAD08BBA}"/>
    <hyperlink ref="D37" r:id="rId29" xr:uid="{AABC30C8-963F-469B-902F-76DCFF4A7AC1}"/>
    <hyperlink ref="E37" location="'Tailwind taxonomy'!A1" display="y" xr:uid="{E332686C-265C-4430-80AF-98C4633AC532}"/>
    <hyperlink ref="D21" r:id="rId30" xr:uid="{5EEC5345-107F-4D1D-BC89-09FBBDBE2F1D}"/>
    <hyperlink ref="D31" r:id="rId31" xr:uid="{44C35029-1F70-4846-AAD1-939A8EEA0AEE}"/>
    <hyperlink ref="D20" r:id="rId32" xr:uid="{0C5109D0-5736-429F-9D19-81AFC0AAF24E}"/>
    <hyperlink ref="D38" r:id="rId33" xr:uid="{D489BEFA-7CEB-4CE7-84CF-2A225D4856B9}"/>
    <hyperlink ref="D22" r:id="rId34" xr:uid="{41A68105-D246-4295-9A8D-94B5DB97AB6F}"/>
    <hyperlink ref="D16" r:id="rId35" xr:uid="{51937E07-0219-4F0C-B87C-C35EADDB1316}"/>
    <hyperlink ref="D23" r:id="rId36" xr:uid="{2283A623-526D-42A3-AC48-7095AC800889}"/>
    <hyperlink ref="D36" r:id="rId37" xr:uid="{79B1ED07-2AA0-4DE2-9843-5618915DE827}"/>
    <hyperlink ref="E36" location="CRAFT!A1" display="y" xr:uid="{FF5E1281-DDB6-478D-B782-8EBEC72217A0}"/>
  </hyperlinks>
  <pageMargins left="0.7" right="0.7" top="0.75" bottom="0.75" header="0.3" footer="0.3"/>
  <legacyDrawing r:id="rId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EE219-92B4-4E5E-BA76-BDE84CB50188}">
  <sheetPr codeName="Sheet4"/>
  <dimension ref="A1:Y136"/>
  <sheetViews>
    <sheetView zoomScale="76" workbookViewId="0">
      <selection activeCell="J25" sqref="J25"/>
    </sheetView>
  </sheetViews>
  <sheetFormatPr defaultRowHeight="14.5"/>
  <sheetData>
    <row r="1" spans="1:17">
      <c r="A1" s="2" t="s">
        <v>3762</v>
      </c>
      <c r="B1" s="2" t="s">
        <v>3194</v>
      </c>
    </row>
    <row r="2" spans="1:17">
      <c r="A2" t="s">
        <v>13</v>
      </c>
      <c r="B2" s="41" t="s">
        <v>3217</v>
      </c>
    </row>
    <row r="3" spans="1:17">
      <c r="A3" t="s">
        <v>39</v>
      </c>
      <c r="B3" t="s">
        <v>2926</v>
      </c>
      <c r="C3" t="s">
        <v>749</v>
      </c>
      <c r="D3" t="s">
        <v>703</v>
      </c>
      <c r="E3" t="s">
        <v>747</v>
      </c>
      <c r="F3" t="s">
        <v>746</v>
      </c>
      <c r="G3" t="s">
        <v>3203</v>
      </c>
      <c r="H3" t="s">
        <v>1050</v>
      </c>
      <c r="I3" t="s">
        <v>3757</v>
      </c>
      <c r="J3" t="s">
        <v>3207</v>
      </c>
      <c r="K3" t="s">
        <v>919</v>
      </c>
      <c r="L3" t="s">
        <v>1791</v>
      </c>
      <c r="M3" t="s">
        <v>750</v>
      </c>
      <c r="N3" t="s">
        <v>876</v>
      </c>
      <c r="O3" t="s">
        <v>3202</v>
      </c>
    </row>
    <row r="4" spans="1:17">
      <c r="A4" t="s">
        <v>2898</v>
      </c>
      <c r="B4" s="85" t="s">
        <v>2945</v>
      </c>
    </row>
    <row r="5" spans="1:17">
      <c r="A5" t="s">
        <v>27</v>
      </c>
      <c r="B5" s="85" t="s">
        <v>30</v>
      </c>
    </row>
    <row r="6" spans="1:17">
      <c r="A6" t="s">
        <v>18</v>
      </c>
      <c r="B6" s="85" t="s">
        <v>3218</v>
      </c>
    </row>
    <row r="7" spans="1:17">
      <c r="A7" t="s">
        <v>56</v>
      </c>
      <c r="B7" s="41" t="s">
        <v>3217</v>
      </c>
    </row>
    <row r="8" spans="1:17">
      <c r="A8" t="s">
        <v>2899</v>
      </c>
      <c r="B8" s="85" t="s">
        <v>2900</v>
      </c>
    </row>
    <row r="9" spans="1:17">
      <c r="A9" t="s">
        <v>2925</v>
      </c>
      <c r="B9" s="85" t="s">
        <v>3219</v>
      </c>
    </row>
    <row r="10" spans="1:17">
      <c r="A10" t="s">
        <v>3220</v>
      </c>
      <c r="B10" s="100" t="s">
        <v>3758</v>
      </c>
      <c r="C10" s="100" t="s">
        <v>3759</v>
      </c>
      <c r="D10" s="100" t="s">
        <v>923</v>
      </c>
      <c r="E10" s="100" t="s">
        <v>747</v>
      </c>
      <c r="F10" s="100" t="s">
        <v>3208</v>
      </c>
      <c r="G10" s="100" t="s">
        <v>2382</v>
      </c>
      <c r="H10" s="100" t="s">
        <v>2474</v>
      </c>
      <c r="I10" s="100" t="s">
        <v>919</v>
      </c>
      <c r="J10" s="100" t="s">
        <v>1791</v>
      </c>
      <c r="K10" s="100" t="s">
        <v>2375</v>
      </c>
      <c r="L10" s="100" t="s">
        <v>3207</v>
      </c>
    </row>
    <row r="11" spans="1:17">
      <c r="A11" t="s">
        <v>3221</v>
      </c>
      <c r="B11" t="s">
        <v>3208</v>
      </c>
      <c r="C11" t="s">
        <v>1050</v>
      </c>
      <c r="D11" t="s">
        <v>3207</v>
      </c>
      <c r="E11" t="s">
        <v>2926</v>
      </c>
      <c r="F11" t="s">
        <v>3757</v>
      </c>
      <c r="G11" t="s">
        <v>919</v>
      </c>
      <c r="H11" t="s">
        <v>3203</v>
      </c>
      <c r="I11" t="s">
        <v>750</v>
      </c>
      <c r="J11" t="s">
        <v>3759</v>
      </c>
    </row>
    <row r="12" spans="1:17">
      <c r="A12" t="s">
        <v>3770</v>
      </c>
      <c r="B12" t="s">
        <v>1050</v>
      </c>
      <c r="C12" t="s">
        <v>1085</v>
      </c>
      <c r="D12" t="s">
        <v>1097</v>
      </c>
      <c r="E12" t="s">
        <v>747</v>
      </c>
      <c r="F12" t="s">
        <v>1434</v>
      </c>
      <c r="G12" t="s">
        <v>923</v>
      </c>
      <c r="H12" t="s">
        <v>1669</v>
      </c>
      <c r="I12" t="s">
        <v>1723</v>
      </c>
      <c r="J12" t="s">
        <v>1750</v>
      </c>
      <c r="K12" t="s">
        <v>1776</v>
      </c>
      <c r="L12" t="s">
        <v>1791</v>
      </c>
      <c r="M12" t="s">
        <v>1797</v>
      </c>
      <c r="N12" t="s">
        <v>1805</v>
      </c>
      <c r="O12" t="s">
        <v>1824</v>
      </c>
      <c r="P12" t="s">
        <v>1956</v>
      </c>
      <c r="Q12" t="s">
        <v>2080</v>
      </c>
    </row>
    <row r="13" spans="1:17">
      <c r="A13" t="s">
        <v>3772</v>
      </c>
      <c r="B13" s="85" t="s">
        <v>2344</v>
      </c>
      <c r="C13" t="s">
        <v>750</v>
      </c>
      <c r="D13" t="s">
        <v>747</v>
      </c>
      <c r="E13" t="s">
        <v>3773</v>
      </c>
      <c r="F13" t="s">
        <v>2445</v>
      </c>
      <c r="G13" t="s">
        <v>2177</v>
      </c>
      <c r="H13" t="s">
        <v>2928</v>
      </c>
      <c r="I13" t="s">
        <v>3774</v>
      </c>
      <c r="J13" t="s">
        <v>3775</v>
      </c>
    </row>
    <row r="14" spans="1:17">
      <c r="A14" t="s">
        <v>3776</v>
      </c>
      <c r="B14" s="85" t="s">
        <v>3710</v>
      </c>
    </row>
    <row r="15" spans="1:17">
      <c r="A15" t="s">
        <v>3778</v>
      </c>
      <c r="B15" s="85" t="s">
        <v>3779</v>
      </c>
    </row>
    <row r="16" spans="1:17">
      <c r="A16" t="s">
        <v>3780</v>
      </c>
      <c r="B16" s="85" t="s">
        <v>3781</v>
      </c>
      <c r="C16" t="s">
        <v>3782</v>
      </c>
      <c r="D16" t="s">
        <v>3783</v>
      </c>
    </row>
    <row r="18" spans="1:25">
      <c r="A18" s="19" t="s">
        <v>34</v>
      </c>
      <c r="B18" s="19" t="s">
        <v>3760</v>
      </c>
      <c r="C18" s="19" t="s">
        <v>3761</v>
      </c>
    </row>
    <row r="19" spans="1:25">
      <c r="A19" s="2" t="s">
        <v>13</v>
      </c>
      <c r="B19" t="s">
        <v>68</v>
      </c>
      <c r="C19" t="s">
        <v>68</v>
      </c>
      <c r="G19" s="19" t="s">
        <v>33</v>
      </c>
      <c r="H19" s="19" t="s">
        <v>3209</v>
      </c>
    </row>
    <row r="20" spans="1:25">
      <c r="A20" s="2" t="s">
        <v>13</v>
      </c>
      <c r="B20" t="s">
        <v>116</v>
      </c>
      <c r="C20" t="s">
        <v>116</v>
      </c>
      <c r="G20" t="s">
        <v>3208</v>
      </c>
      <c r="H20">
        <f>COUNTIF(C$19:C$1052, G20)</f>
        <v>11</v>
      </c>
      <c r="U20" t="s">
        <v>33</v>
      </c>
      <c r="V20" t="s">
        <v>3209</v>
      </c>
    </row>
    <row r="21" spans="1:25">
      <c r="A21" s="2" t="s">
        <v>13</v>
      </c>
      <c r="B21" t="s">
        <v>142</v>
      </c>
      <c r="C21" t="s">
        <v>142</v>
      </c>
      <c r="G21" t="s">
        <v>919</v>
      </c>
      <c r="H21">
        <f>COUNTIF(C$19:C$1052, G21)</f>
        <v>8</v>
      </c>
      <c r="U21" t="s">
        <v>2926</v>
      </c>
      <c r="V21">
        <v>6</v>
      </c>
      <c r="X21" t="s">
        <v>1050</v>
      </c>
      <c r="Y21" t="s">
        <v>1050</v>
      </c>
    </row>
    <row r="22" spans="1:25">
      <c r="A22" s="2" t="s">
        <v>13</v>
      </c>
      <c r="B22" t="s">
        <v>147</v>
      </c>
      <c r="C22" t="s">
        <v>147</v>
      </c>
      <c r="G22" t="s">
        <v>746</v>
      </c>
      <c r="H22">
        <f>COUNTIF(C$19:C$1052, G22)</f>
        <v>8</v>
      </c>
      <c r="U22" t="s">
        <v>3207</v>
      </c>
      <c r="V22">
        <v>6</v>
      </c>
      <c r="X22" t="s">
        <v>1085</v>
      </c>
      <c r="Y22" t="s">
        <v>3207</v>
      </c>
    </row>
    <row r="23" spans="1:25">
      <c r="A23" s="2" t="s">
        <v>13</v>
      </c>
      <c r="B23" t="s">
        <v>162</v>
      </c>
      <c r="C23" t="s">
        <v>162</v>
      </c>
      <c r="G23" t="s">
        <v>1050</v>
      </c>
      <c r="H23">
        <f>COUNTIF(C$19:C$1052, G23)</f>
        <v>8</v>
      </c>
      <c r="U23" t="s">
        <v>3206</v>
      </c>
      <c r="V23">
        <v>6</v>
      </c>
      <c r="X23" t="s">
        <v>1097</v>
      </c>
      <c r="Y23" t="s">
        <v>3206</v>
      </c>
    </row>
    <row r="24" spans="1:25">
      <c r="A24" s="2" t="s">
        <v>13</v>
      </c>
      <c r="B24" t="s">
        <v>173</v>
      </c>
      <c r="C24" t="s">
        <v>173</v>
      </c>
      <c r="G24" t="s">
        <v>3785</v>
      </c>
      <c r="H24">
        <f>COUNTIF(C$19:C$1052, "Urban")</f>
        <v>7</v>
      </c>
      <c r="U24" t="s">
        <v>747</v>
      </c>
      <c r="V24">
        <v>6</v>
      </c>
      <c r="X24" t="s">
        <v>747</v>
      </c>
      <c r="Y24" t="s">
        <v>747</v>
      </c>
    </row>
    <row r="25" spans="1:25">
      <c r="A25" s="2" t="s">
        <v>13</v>
      </c>
      <c r="B25" t="s">
        <v>176</v>
      </c>
      <c r="C25" t="s">
        <v>176</v>
      </c>
      <c r="G25" t="s">
        <v>2926</v>
      </c>
      <c r="H25">
        <f t="shared" ref="H25:H49" si="0">COUNTIF(C$19:C$1052, G25)</f>
        <v>6</v>
      </c>
      <c r="U25" t="s">
        <v>3785</v>
      </c>
      <c r="V25">
        <v>7</v>
      </c>
      <c r="X25" t="s">
        <v>1434</v>
      </c>
      <c r="Y25" t="s">
        <v>746</v>
      </c>
    </row>
    <row r="26" spans="1:25">
      <c r="A26" s="2" t="s">
        <v>13</v>
      </c>
      <c r="B26" t="s">
        <v>177</v>
      </c>
      <c r="C26" t="s">
        <v>177</v>
      </c>
      <c r="G26" t="s">
        <v>3207</v>
      </c>
      <c r="H26">
        <f t="shared" si="0"/>
        <v>6</v>
      </c>
      <c r="U26" t="s">
        <v>919</v>
      </c>
      <c r="V26">
        <v>8</v>
      </c>
      <c r="X26" t="s">
        <v>923</v>
      </c>
      <c r="Y26" t="s">
        <v>923</v>
      </c>
    </row>
    <row r="27" spans="1:25">
      <c r="A27" t="s">
        <v>3197</v>
      </c>
      <c r="B27" t="s">
        <v>3183</v>
      </c>
      <c r="C27" t="s">
        <v>2926</v>
      </c>
      <c r="G27" t="s">
        <v>3206</v>
      </c>
      <c r="H27">
        <f t="shared" si="0"/>
        <v>6</v>
      </c>
      <c r="U27" t="s">
        <v>746</v>
      </c>
      <c r="V27">
        <v>8</v>
      </c>
      <c r="X27" t="s">
        <v>1669</v>
      </c>
      <c r="Y27" t="s">
        <v>3203</v>
      </c>
    </row>
    <row r="28" spans="1:25">
      <c r="A28" t="s">
        <v>3197</v>
      </c>
      <c r="B28" t="s">
        <v>703</v>
      </c>
      <c r="C28" t="s">
        <v>3208</v>
      </c>
      <c r="G28" t="s">
        <v>747</v>
      </c>
      <c r="H28">
        <f t="shared" si="0"/>
        <v>6</v>
      </c>
      <c r="U28" t="s">
        <v>1050</v>
      </c>
      <c r="V28">
        <v>8</v>
      </c>
      <c r="X28" t="s">
        <v>1723</v>
      </c>
      <c r="Y28" t="s">
        <v>2927</v>
      </c>
    </row>
    <row r="29" spans="1:25">
      <c r="A29" t="s">
        <v>3197</v>
      </c>
      <c r="B29" t="s">
        <v>2934</v>
      </c>
      <c r="C29" t="s">
        <v>3207</v>
      </c>
      <c r="G29" t="s">
        <v>3757</v>
      </c>
      <c r="H29">
        <f t="shared" si="0"/>
        <v>4</v>
      </c>
      <c r="U29" t="s">
        <v>3208</v>
      </c>
      <c r="V29">
        <v>11</v>
      </c>
      <c r="X29" t="s">
        <v>1750</v>
      </c>
      <c r="Y29" t="s">
        <v>1750</v>
      </c>
    </row>
    <row r="30" spans="1:25">
      <c r="A30" t="s">
        <v>3197</v>
      </c>
      <c r="B30" t="s">
        <v>2930</v>
      </c>
      <c r="C30" t="s">
        <v>749</v>
      </c>
      <c r="G30" t="s">
        <v>1791</v>
      </c>
      <c r="H30">
        <f t="shared" si="0"/>
        <v>4</v>
      </c>
      <c r="X30" t="s">
        <v>1776</v>
      </c>
      <c r="Y30" t="s">
        <v>3204</v>
      </c>
    </row>
    <row r="31" spans="1:25">
      <c r="A31" t="s">
        <v>3197</v>
      </c>
      <c r="B31" t="s">
        <v>2933</v>
      </c>
      <c r="C31" t="s">
        <v>1050</v>
      </c>
      <c r="G31" s="100" t="s">
        <v>923</v>
      </c>
      <c r="H31">
        <f t="shared" si="0"/>
        <v>4</v>
      </c>
      <c r="X31" t="s">
        <v>1791</v>
      </c>
      <c r="Y31" t="s">
        <v>1791</v>
      </c>
    </row>
    <row r="32" spans="1:25">
      <c r="A32" t="s">
        <v>3197</v>
      </c>
      <c r="B32" t="s">
        <v>3165</v>
      </c>
      <c r="C32" t="s">
        <v>876</v>
      </c>
      <c r="G32" s="7" t="s">
        <v>329</v>
      </c>
      <c r="H32">
        <f t="shared" si="0"/>
        <v>3</v>
      </c>
      <c r="X32" t="s">
        <v>1797</v>
      </c>
      <c r="Y32" t="s">
        <v>919</v>
      </c>
    </row>
    <row r="33" spans="1:25">
      <c r="A33" t="s">
        <v>3197</v>
      </c>
      <c r="B33" t="s">
        <v>1791</v>
      </c>
      <c r="C33" t="s">
        <v>1791</v>
      </c>
      <c r="G33" t="s">
        <v>3202</v>
      </c>
      <c r="H33">
        <f t="shared" si="0"/>
        <v>3</v>
      </c>
      <c r="X33" t="s">
        <v>1805</v>
      </c>
      <c r="Y33" t="s">
        <v>3771</v>
      </c>
    </row>
    <row r="34" spans="1:25">
      <c r="A34" t="s">
        <v>3197</v>
      </c>
      <c r="B34" t="s">
        <v>3115</v>
      </c>
      <c r="C34" t="s">
        <v>747</v>
      </c>
      <c r="G34" t="s">
        <v>3204</v>
      </c>
      <c r="H34">
        <f t="shared" si="0"/>
        <v>2</v>
      </c>
      <c r="X34" t="s">
        <v>1824</v>
      </c>
      <c r="Y34" t="s">
        <v>3758</v>
      </c>
    </row>
    <row r="35" spans="1:25">
      <c r="A35" t="s">
        <v>3197</v>
      </c>
      <c r="B35" t="s">
        <v>3135</v>
      </c>
      <c r="G35" t="s">
        <v>1750</v>
      </c>
      <c r="H35">
        <f t="shared" si="0"/>
        <v>2</v>
      </c>
    </row>
    <row r="36" spans="1:25">
      <c r="A36" t="s">
        <v>3197</v>
      </c>
      <c r="B36" t="s">
        <v>3159</v>
      </c>
      <c r="C36" t="s">
        <v>3206</v>
      </c>
      <c r="G36" s="7" t="s">
        <v>2927</v>
      </c>
      <c r="H36">
        <f t="shared" si="0"/>
        <v>2</v>
      </c>
    </row>
    <row r="37" spans="1:25">
      <c r="A37" t="s">
        <v>3197</v>
      </c>
      <c r="B37" t="s">
        <v>2931</v>
      </c>
      <c r="G37" s="7" t="s">
        <v>3205</v>
      </c>
      <c r="H37">
        <f t="shared" si="0"/>
        <v>2</v>
      </c>
    </row>
    <row r="38" spans="1:25">
      <c r="A38" t="s">
        <v>3197</v>
      </c>
      <c r="B38" t="s">
        <v>3147</v>
      </c>
      <c r="C38" t="s">
        <v>3757</v>
      </c>
      <c r="G38" s="100" t="s">
        <v>3758</v>
      </c>
      <c r="H38">
        <f t="shared" si="0"/>
        <v>1</v>
      </c>
    </row>
    <row r="39" spans="1:25">
      <c r="A39" t="s">
        <v>3197</v>
      </c>
      <c r="B39" t="s">
        <v>731</v>
      </c>
      <c r="G39" t="s">
        <v>68</v>
      </c>
      <c r="H39">
        <f t="shared" si="0"/>
        <v>1</v>
      </c>
    </row>
    <row r="40" spans="1:25">
      <c r="A40" t="s">
        <v>3197</v>
      </c>
      <c r="B40" t="s">
        <v>3176</v>
      </c>
      <c r="C40" t="s">
        <v>3202</v>
      </c>
      <c r="G40" t="s">
        <v>116</v>
      </c>
      <c r="H40">
        <f t="shared" si="0"/>
        <v>1</v>
      </c>
    </row>
    <row r="41" spans="1:25">
      <c r="A41" t="s">
        <v>3197</v>
      </c>
      <c r="B41" t="s">
        <v>2935</v>
      </c>
      <c r="G41" t="s">
        <v>142</v>
      </c>
      <c r="H41">
        <f t="shared" si="0"/>
        <v>1</v>
      </c>
    </row>
    <row r="42" spans="1:25">
      <c r="A42" t="s">
        <v>3197</v>
      </c>
      <c r="B42" t="s">
        <v>2936</v>
      </c>
      <c r="G42" t="s">
        <v>147</v>
      </c>
      <c r="H42">
        <f t="shared" si="0"/>
        <v>1</v>
      </c>
    </row>
    <row r="43" spans="1:25">
      <c r="A43" t="s">
        <v>3197</v>
      </c>
      <c r="B43" t="s">
        <v>3154</v>
      </c>
      <c r="C43" t="s">
        <v>919</v>
      </c>
      <c r="G43" t="s">
        <v>162</v>
      </c>
      <c r="H43">
        <f t="shared" si="0"/>
        <v>1</v>
      </c>
    </row>
    <row r="44" spans="1:25">
      <c r="A44" t="s">
        <v>3197</v>
      </c>
      <c r="B44" t="s">
        <v>3083</v>
      </c>
      <c r="G44" t="s">
        <v>173</v>
      </c>
      <c r="H44">
        <f t="shared" si="0"/>
        <v>1</v>
      </c>
    </row>
    <row r="45" spans="1:25">
      <c r="A45" t="s">
        <v>3197</v>
      </c>
      <c r="B45" t="s">
        <v>3130</v>
      </c>
      <c r="C45" t="s">
        <v>3203</v>
      </c>
      <c r="G45" t="s">
        <v>176</v>
      </c>
      <c r="H45">
        <f t="shared" si="0"/>
        <v>1</v>
      </c>
    </row>
    <row r="46" spans="1:25">
      <c r="A46" t="s">
        <v>3197</v>
      </c>
      <c r="B46" t="s">
        <v>2932</v>
      </c>
      <c r="C46" t="s">
        <v>746</v>
      </c>
      <c r="G46" t="s">
        <v>177</v>
      </c>
      <c r="H46">
        <f t="shared" si="0"/>
        <v>1</v>
      </c>
    </row>
    <row r="47" spans="1:25">
      <c r="A47" t="s">
        <v>2898</v>
      </c>
      <c r="B47" t="s">
        <v>2937</v>
      </c>
      <c r="C47" t="s">
        <v>2926</v>
      </c>
      <c r="G47" t="s">
        <v>876</v>
      </c>
      <c r="H47">
        <f t="shared" si="0"/>
        <v>1</v>
      </c>
    </row>
    <row r="48" spans="1:25">
      <c r="A48" t="s">
        <v>2898</v>
      </c>
      <c r="B48" t="s">
        <v>849</v>
      </c>
      <c r="C48" t="s">
        <v>3203</v>
      </c>
      <c r="G48" s="7" t="s">
        <v>2929</v>
      </c>
      <c r="H48">
        <f t="shared" si="0"/>
        <v>1</v>
      </c>
    </row>
    <row r="49" spans="1:8">
      <c r="A49" t="s">
        <v>2898</v>
      </c>
      <c r="B49" t="s">
        <v>919</v>
      </c>
      <c r="C49" t="s">
        <v>919</v>
      </c>
      <c r="G49" s="100" t="s">
        <v>2375</v>
      </c>
      <c r="H49">
        <f t="shared" si="0"/>
        <v>1</v>
      </c>
    </row>
    <row r="50" spans="1:8">
      <c r="A50" t="s">
        <v>2898</v>
      </c>
      <c r="B50" t="s">
        <v>3195</v>
      </c>
      <c r="C50" t="s">
        <v>1791</v>
      </c>
    </row>
    <row r="51" spans="1:8">
      <c r="A51" t="s">
        <v>2898</v>
      </c>
      <c r="B51" t="s">
        <v>3196</v>
      </c>
      <c r="C51" t="s">
        <v>3208</v>
      </c>
    </row>
    <row r="52" spans="1:8">
      <c r="A52" t="s">
        <v>2898</v>
      </c>
      <c r="B52" t="s">
        <v>2938</v>
      </c>
      <c r="C52" t="s">
        <v>3204</v>
      </c>
    </row>
    <row r="53" spans="1:8">
      <c r="A53" t="s">
        <v>3198</v>
      </c>
      <c r="B53" s="7" t="s">
        <v>950</v>
      </c>
      <c r="C53" s="7" t="s">
        <v>3208</v>
      </c>
    </row>
    <row r="54" spans="1:8">
      <c r="A54" t="s">
        <v>3198</v>
      </c>
      <c r="B54" s="7" t="s">
        <v>1025</v>
      </c>
      <c r="C54" t="s">
        <v>1750</v>
      </c>
    </row>
    <row r="55" spans="1:8">
      <c r="A55" t="s">
        <v>3198</v>
      </c>
      <c r="B55" s="7" t="s">
        <v>988</v>
      </c>
      <c r="C55" s="7" t="s">
        <v>1050</v>
      </c>
    </row>
    <row r="56" spans="1:8">
      <c r="A56" t="s">
        <v>3198</v>
      </c>
      <c r="B56" s="7" t="s">
        <v>919</v>
      </c>
      <c r="C56" s="7" t="s">
        <v>919</v>
      </c>
    </row>
    <row r="57" spans="1:8">
      <c r="A57" t="s">
        <v>3198</v>
      </c>
      <c r="B57" s="7" t="s">
        <v>1003</v>
      </c>
      <c r="C57" s="7" t="s">
        <v>749</v>
      </c>
    </row>
    <row r="58" spans="1:8">
      <c r="A58" t="s">
        <v>3198</v>
      </c>
      <c r="B58" s="7" t="s">
        <v>746</v>
      </c>
      <c r="C58" s="7" t="s">
        <v>746</v>
      </c>
    </row>
    <row r="59" spans="1:8">
      <c r="A59" t="s">
        <v>18</v>
      </c>
      <c r="B59" t="s">
        <v>191</v>
      </c>
      <c r="C59" s="7" t="s">
        <v>2926</v>
      </c>
    </row>
    <row r="60" spans="1:8">
      <c r="A60" t="s">
        <v>18</v>
      </c>
      <c r="B60" t="s">
        <v>216</v>
      </c>
      <c r="C60" s="7" t="s">
        <v>746</v>
      </c>
    </row>
    <row r="61" spans="1:8">
      <c r="A61" t="s">
        <v>18</v>
      </c>
      <c r="B61" t="s">
        <v>310</v>
      </c>
      <c r="C61" s="7" t="s">
        <v>747</v>
      </c>
    </row>
    <row r="62" spans="1:8">
      <c r="A62" t="s">
        <v>18</v>
      </c>
      <c r="B62" t="s">
        <v>329</v>
      </c>
      <c r="C62" s="7" t="s">
        <v>329</v>
      </c>
    </row>
    <row r="63" spans="1:8">
      <c r="A63" t="s">
        <v>18</v>
      </c>
      <c r="B63" t="s">
        <v>347</v>
      </c>
      <c r="C63" s="7" t="s">
        <v>2927</v>
      </c>
    </row>
    <row r="64" spans="1:8">
      <c r="A64" t="s">
        <v>3199</v>
      </c>
      <c r="B64" s="7" t="s">
        <v>2282</v>
      </c>
      <c r="C64" s="7"/>
    </row>
    <row r="65" spans="1:3">
      <c r="A65" t="s">
        <v>3199</v>
      </c>
      <c r="B65" s="7" t="s">
        <v>2256</v>
      </c>
      <c r="C65" s="7" t="s">
        <v>1050</v>
      </c>
    </row>
    <row r="66" spans="1:3">
      <c r="A66" t="s">
        <v>3199</v>
      </c>
      <c r="B66" s="7" t="s">
        <v>2299</v>
      </c>
      <c r="C66" s="7" t="s">
        <v>746</v>
      </c>
    </row>
    <row r="67" spans="1:3">
      <c r="A67" t="s">
        <v>3199</v>
      </c>
      <c r="B67" s="7" t="s">
        <v>2213</v>
      </c>
      <c r="C67" s="7"/>
    </row>
    <row r="68" spans="1:3">
      <c r="A68" t="s">
        <v>3199</v>
      </c>
      <c r="B68" s="7" t="s">
        <v>896</v>
      </c>
      <c r="C68" s="7" t="s">
        <v>3207</v>
      </c>
    </row>
    <row r="69" spans="1:3">
      <c r="A69" t="s">
        <v>3199</v>
      </c>
      <c r="B69" s="7" t="s">
        <v>2274</v>
      </c>
      <c r="C69" s="7" t="s">
        <v>329</v>
      </c>
    </row>
    <row r="70" spans="1:3">
      <c r="A70" t="s">
        <v>3199</v>
      </c>
      <c r="B70" s="7" t="s">
        <v>2203</v>
      </c>
      <c r="C70" s="7" t="s">
        <v>3208</v>
      </c>
    </row>
    <row r="71" spans="1:3">
      <c r="A71" t="s">
        <v>3199</v>
      </c>
      <c r="B71" s="7" t="s">
        <v>2267</v>
      </c>
      <c r="C71" s="7" t="s">
        <v>2929</v>
      </c>
    </row>
    <row r="72" spans="1:3">
      <c r="A72" t="s">
        <v>3199</v>
      </c>
      <c r="B72" s="7" t="s">
        <v>2241</v>
      </c>
      <c r="C72" s="7" t="s">
        <v>3205</v>
      </c>
    </row>
    <row r="73" spans="1:3">
      <c r="A73" t="s">
        <v>3201</v>
      </c>
      <c r="B73" t="s">
        <v>2908</v>
      </c>
      <c r="C73" s="7" t="s">
        <v>2926</v>
      </c>
    </row>
    <row r="74" spans="1:3">
      <c r="A74" t="s">
        <v>3201</v>
      </c>
      <c r="B74" t="s">
        <v>1824</v>
      </c>
      <c r="C74" s="7" t="s">
        <v>3202</v>
      </c>
    </row>
    <row r="75" spans="1:3">
      <c r="A75" t="s">
        <v>3201</v>
      </c>
      <c r="B75" t="s">
        <v>2910</v>
      </c>
      <c r="C75" s="7" t="s">
        <v>3208</v>
      </c>
    </row>
    <row r="76" spans="1:3">
      <c r="A76" t="s">
        <v>3201</v>
      </c>
      <c r="B76" t="s">
        <v>2915</v>
      </c>
      <c r="C76" s="7" t="s">
        <v>1050</v>
      </c>
    </row>
    <row r="77" spans="1:3">
      <c r="A77" t="s">
        <v>3201</v>
      </c>
      <c r="B77" t="s">
        <v>2912</v>
      </c>
      <c r="C77" s="7" t="s">
        <v>919</v>
      </c>
    </row>
    <row r="78" spans="1:3">
      <c r="A78" t="s">
        <v>3201</v>
      </c>
      <c r="B78" t="s">
        <v>2902</v>
      </c>
      <c r="C78" s="7" t="s">
        <v>749</v>
      </c>
    </row>
    <row r="79" spans="1:3">
      <c r="A79" t="s">
        <v>3201</v>
      </c>
      <c r="B79" t="s">
        <v>2917</v>
      </c>
      <c r="C79" s="7" t="s">
        <v>3757</v>
      </c>
    </row>
    <row r="80" spans="1:3">
      <c r="A80" t="s">
        <v>3201</v>
      </c>
      <c r="B80" t="s">
        <v>2905</v>
      </c>
      <c r="C80" s="7" t="s">
        <v>746</v>
      </c>
    </row>
    <row r="81" spans="1:12">
      <c r="A81" t="s">
        <v>3200</v>
      </c>
      <c r="B81" s="56" t="s">
        <v>2984</v>
      </c>
      <c r="C81" s="56" t="s">
        <v>3208</v>
      </c>
    </row>
    <row r="82" spans="1:12">
      <c r="A82" t="s">
        <v>3200</v>
      </c>
      <c r="B82" s="56" t="s">
        <v>2995</v>
      </c>
      <c r="C82" s="56" t="s">
        <v>3203</v>
      </c>
    </row>
    <row r="83" spans="1:12">
      <c r="A83" t="s">
        <v>3200</v>
      </c>
      <c r="B83" s="56" t="s">
        <v>3002</v>
      </c>
      <c r="C83" s="56" t="s">
        <v>919</v>
      </c>
      <c r="H83" s="100"/>
    </row>
    <row r="84" spans="1:12">
      <c r="A84" t="s">
        <v>3200</v>
      </c>
      <c r="B84" s="56" t="s">
        <v>3013</v>
      </c>
      <c r="C84" s="56" t="s">
        <v>3206</v>
      </c>
    </row>
    <row r="85" spans="1:12">
      <c r="A85" t="s">
        <v>3200</v>
      </c>
      <c r="B85" s="56" t="s">
        <v>3040</v>
      </c>
      <c r="C85" s="56" t="s">
        <v>2926</v>
      </c>
    </row>
    <row r="86" spans="1:12">
      <c r="A86" t="s">
        <v>3200</v>
      </c>
      <c r="B86" s="56" t="s">
        <v>3058</v>
      </c>
      <c r="C86" s="56" t="s">
        <v>3207</v>
      </c>
    </row>
    <row r="87" spans="1:12">
      <c r="A87" t="s">
        <v>3200</v>
      </c>
      <c r="B87" s="56" t="s">
        <v>3061</v>
      </c>
      <c r="C87" s="56" t="s">
        <v>3757</v>
      </c>
    </row>
    <row r="88" spans="1:12">
      <c r="A88" t="s">
        <v>3220</v>
      </c>
      <c r="B88" s="100" t="s">
        <v>3758</v>
      </c>
      <c r="C88" s="100" t="s">
        <v>3758</v>
      </c>
      <c r="D88" s="100"/>
      <c r="E88" s="100"/>
      <c r="F88" s="100"/>
      <c r="I88" s="100"/>
      <c r="J88" s="100"/>
      <c r="K88" s="100"/>
      <c r="L88" s="100"/>
    </row>
    <row r="89" spans="1:12">
      <c r="A89" t="s">
        <v>3220</v>
      </c>
      <c r="B89" s="100" t="s">
        <v>3206</v>
      </c>
      <c r="C89" s="100" t="s">
        <v>3206</v>
      </c>
    </row>
    <row r="90" spans="1:12">
      <c r="A90" t="s">
        <v>3220</v>
      </c>
      <c r="B90" s="100" t="s">
        <v>923</v>
      </c>
      <c r="C90" s="100" t="s">
        <v>923</v>
      </c>
    </row>
    <row r="91" spans="1:12">
      <c r="A91" t="s">
        <v>3220</v>
      </c>
      <c r="B91" s="100" t="s">
        <v>747</v>
      </c>
      <c r="C91" s="100" t="s">
        <v>747</v>
      </c>
    </row>
    <row r="92" spans="1:12">
      <c r="A92" t="s">
        <v>3220</v>
      </c>
      <c r="B92" s="100" t="s">
        <v>3208</v>
      </c>
      <c r="C92" s="100" t="s">
        <v>3208</v>
      </c>
    </row>
    <row r="93" spans="1:12">
      <c r="A93" t="s">
        <v>3220</v>
      </c>
      <c r="B93" s="100"/>
      <c r="C93" s="100"/>
    </row>
    <row r="94" spans="1:12">
      <c r="A94" t="s">
        <v>3220</v>
      </c>
      <c r="B94" s="100" t="s">
        <v>2474</v>
      </c>
      <c r="C94" s="100" t="s">
        <v>746</v>
      </c>
    </row>
    <row r="95" spans="1:12">
      <c r="A95" t="s">
        <v>3220</v>
      </c>
      <c r="B95" s="100" t="s">
        <v>919</v>
      </c>
      <c r="C95" s="100" t="s">
        <v>919</v>
      </c>
    </row>
    <row r="96" spans="1:12">
      <c r="A96" t="s">
        <v>3220</v>
      </c>
      <c r="B96" s="100" t="s">
        <v>1791</v>
      </c>
      <c r="C96" s="100" t="s">
        <v>1791</v>
      </c>
    </row>
    <row r="97" spans="1:3">
      <c r="A97" t="s">
        <v>3220</v>
      </c>
      <c r="B97" s="100" t="s">
        <v>2375</v>
      </c>
      <c r="C97" s="100" t="s">
        <v>2375</v>
      </c>
    </row>
    <row r="98" spans="1:3">
      <c r="A98" t="s">
        <v>3220</v>
      </c>
      <c r="B98" s="100" t="s">
        <v>3207</v>
      </c>
      <c r="C98" s="100" t="s">
        <v>3207</v>
      </c>
    </row>
    <row r="99" spans="1:3">
      <c r="A99" t="s">
        <v>3221</v>
      </c>
      <c r="B99" t="s">
        <v>3208</v>
      </c>
      <c r="C99" t="s">
        <v>3208</v>
      </c>
    </row>
    <row r="100" spans="1:3">
      <c r="A100" t="s">
        <v>3221</v>
      </c>
      <c r="B100" t="s">
        <v>1050</v>
      </c>
      <c r="C100" t="s">
        <v>1050</v>
      </c>
    </row>
    <row r="101" spans="1:3">
      <c r="A101" t="s">
        <v>3221</v>
      </c>
      <c r="B101" t="s">
        <v>3207</v>
      </c>
      <c r="C101" t="s">
        <v>3207</v>
      </c>
    </row>
    <row r="102" spans="1:3">
      <c r="A102" t="s">
        <v>3221</v>
      </c>
      <c r="B102" t="s">
        <v>2926</v>
      </c>
      <c r="C102" t="s">
        <v>2926</v>
      </c>
    </row>
    <row r="103" spans="1:3">
      <c r="A103" t="s">
        <v>3221</v>
      </c>
      <c r="B103" t="s">
        <v>3757</v>
      </c>
      <c r="C103" t="s">
        <v>3757</v>
      </c>
    </row>
    <row r="104" spans="1:3">
      <c r="A104" t="s">
        <v>3221</v>
      </c>
      <c r="B104" t="s">
        <v>919</v>
      </c>
      <c r="C104" t="s">
        <v>919</v>
      </c>
    </row>
    <row r="105" spans="1:3">
      <c r="A105" t="s">
        <v>3221</v>
      </c>
      <c r="B105" t="s">
        <v>3203</v>
      </c>
      <c r="C105" t="s">
        <v>3203</v>
      </c>
    </row>
    <row r="106" spans="1:3">
      <c r="A106" t="s">
        <v>3221</v>
      </c>
      <c r="B106" t="s">
        <v>3206</v>
      </c>
      <c r="C106" t="s">
        <v>3206</v>
      </c>
    </row>
    <row r="107" spans="1:3">
      <c r="A107" t="s">
        <v>3770</v>
      </c>
      <c r="B107" t="s">
        <v>1050</v>
      </c>
      <c r="C107" t="s">
        <v>1050</v>
      </c>
    </row>
    <row r="108" spans="1:3">
      <c r="A108" t="s">
        <v>3770</v>
      </c>
      <c r="B108" t="s">
        <v>1085</v>
      </c>
      <c r="C108" t="s">
        <v>3207</v>
      </c>
    </row>
    <row r="109" spans="1:3">
      <c r="A109" t="s">
        <v>3770</v>
      </c>
      <c r="B109" t="s">
        <v>1097</v>
      </c>
      <c r="C109" t="s">
        <v>3206</v>
      </c>
    </row>
    <row r="110" spans="1:3">
      <c r="A110" t="s">
        <v>3770</v>
      </c>
      <c r="B110" t="s">
        <v>747</v>
      </c>
      <c r="C110" t="s">
        <v>747</v>
      </c>
    </row>
    <row r="111" spans="1:3">
      <c r="A111" t="s">
        <v>3770</v>
      </c>
      <c r="B111" t="s">
        <v>1434</v>
      </c>
      <c r="C111" t="s">
        <v>746</v>
      </c>
    </row>
    <row r="112" spans="1:3">
      <c r="A112" t="s">
        <v>3770</v>
      </c>
      <c r="B112" t="s">
        <v>923</v>
      </c>
      <c r="C112" t="s">
        <v>923</v>
      </c>
    </row>
    <row r="113" spans="1:3">
      <c r="A113" t="s">
        <v>3770</v>
      </c>
      <c r="B113" t="s">
        <v>1669</v>
      </c>
      <c r="C113" t="s">
        <v>3203</v>
      </c>
    </row>
    <row r="114" spans="1:3">
      <c r="A114" t="s">
        <v>3770</v>
      </c>
      <c r="B114" t="s">
        <v>1723</v>
      </c>
      <c r="C114" t="s">
        <v>2927</v>
      </c>
    </row>
    <row r="115" spans="1:3">
      <c r="A115" t="s">
        <v>3770</v>
      </c>
      <c r="B115" t="s">
        <v>1750</v>
      </c>
      <c r="C115" t="s">
        <v>1750</v>
      </c>
    </row>
    <row r="116" spans="1:3">
      <c r="A116" t="s">
        <v>3770</v>
      </c>
      <c r="B116" t="s">
        <v>1776</v>
      </c>
      <c r="C116" t="s">
        <v>3204</v>
      </c>
    </row>
    <row r="117" spans="1:3">
      <c r="A117" t="s">
        <v>3770</v>
      </c>
      <c r="B117" t="s">
        <v>1791</v>
      </c>
      <c r="C117" t="s">
        <v>1791</v>
      </c>
    </row>
    <row r="118" spans="1:3">
      <c r="A118" t="s">
        <v>3770</v>
      </c>
      <c r="B118" t="s">
        <v>1797</v>
      </c>
      <c r="C118" t="s">
        <v>919</v>
      </c>
    </row>
    <row r="119" spans="1:3">
      <c r="A119" t="s">
        <v>3770</v>
      </c>
      <c r="B119" t="s">
        <v>1805</v>
      </c>
      <c r="C119" t="s">
        <v>3771</v>
      </c>
    </row>
    <row r="120" spans="1:3">
      <c r="A120" t="s">
        <v>3770</v>
      </c>
      <c r="B120" t="s">
        <v>1824</v>
      </c>
      <c r="C120" t="s">
        <v>3202</v>
      </c>
    </row>
    <row r="121" spans="1:3">
      <c r="A121" t="s">
        <v>3772</v>
      </c>
      <c r="B121" s="85" t="s">
        <v>2344</v>
      </c>
      <c r="C121" t="s">
        <v>3208</v>
      </c>
    </row>
    <row r="122" spans="1:3">
      <c r="A122" t="s">
        <v>3772</v>
      </c>
      <c r="B122" t="s">
        <v>750</v>
      </c>
      <c r="C122" t="s">
        <v>1050</v>
      </c>
    </row>
    <row r="123" spans="1:3">
      <c r="A123" t="s">
        <v>3772</v>
      </c>
      <c r="B123" t="s">
        <v>747</v>
      </c>
      <c r="C123" t="s">
        <v>3206</v>
      </c>
    </row>
    <row r="124" spans="1:3">
      <c r="A124" t="s">
        <v>3772</v>
      </c>
      <c r="B124" t="s">
        <v>3773</v>
      </c>
      <c r="C124" t="s">
        <v>746</v>
      </c>
    </row>
    <row r="125" spans="1:3">
      <c r="A125" t="s">
        <v>3772</v>
      </c>
      <c r="B125" t="s">
        <v>2445</v>
      </c>
      <c r="C125" t="s">
        <v>3205</v>
      </c>
    </row>
    <row r="126" spans="1:3">
      <c r="A126" t="s">
        <v>3772</v>
      </c>
      <c r="B126" t="s">
        <v>2177</v>
      </c>
      <c r="C126" t="s">
        <v>747</v>
      </c>
    </row>
    <row r="127" spans="1:3">
      <c r="A127" t="s">
        <v>3772</v>
      </c>
      <c r="B127" t="s">
        <v>2928</v>
      </c>
      <c r="C127" t="s">
        <v>923</v>
      </c>
    </row>
    <row r="128" spans="1:3">
      <c r="A128" t="s">
        <v>3772</v>
      </c>
      <c r="B128" t="s">
        <v>3774</v>
      </c>
      <c r="C128" t="s">
        <v>3203</v>
      </c>
    </row>
    <row r="129" spans="1:3">
      <c r="A129" t="s">
        <v>3772</v>
      </c>
      <c r="B129" t="s">
        <v>3775</v>
      </c>
      <c r="C129" t="s">
        <v>767</v>
      </c>
    </row>
    <row r="130" spans="1:3">
      <c r="A130" t="s">
        <v>3772</v>
      </c>
      <c r="C130" t="s">
        <v>329</v>
      </c>
    </row>
    <row r="131" spans="1:3">
      <c r="A131" t="s">
        <v>3776</v>
      </c>
      <c r="B131" t="s">
        <v>3784</v>
      </c>
      <c r="C131" t="s">
        <v>3208</v>
      </c>
    </row>
    <row r="132" spans="1:3">
      <c r="A132" t="s">
        <v>3776</v>
      </c>
      <c r="C132" t="s">
        <v>1050</v>
      </c>
    </row>
    <row r="133" spans="1:3">
      <c r="A133" t="s">
        <v>3778</v>
      </c>
      <c r="C133" t="s">
        <v>3208</v>
      </c>
    </row>
    <row r="134" spans="1:3">
      <c r="A134" t="s">
        <v>3780</v>
      </c>
      <c r="B134" s="85" t="s">
        <v>3781</v>
      </c>
      <c r="C134" t="s">
        <v>747</v>
      </c>
    </row>
    <row r="135" spans="1:3">
      <c r="A135" t="s">
        <v>3780</v>
      </c>
      <c r="B135" t="s">
        <v>3782</v>
      </c>
      <c r="C135" t="s">
        <v>923</v>
      </c>
    </row>
    <row r="136" spans="1:3">
      <c r="A136" t="s">
        <v>3780</v>
      </c>
      <c r="B136" t="s">
        <v>3783</v>
      </c>
      <c r="C136" t="s">
        <v>3203</v>
      </c>
    </row>
  </sheetData>
  <autoFilter ref="U20:V20" xr:uid="{195EE219-92B4-4E5E-BA76-BDE84CB50188}">
    <sortState xmlns:xlrd2="http://schemas.microsoft.com/office/spreadsheetml/2017/richdata2" ref="U21:V29">
      <sortCondition ref="V20"/>
    </sortState>
  </autoFilter>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75FED-5E26-4BE1-B39A-9E0F475FE7E4}">
  <sheetPr codeName="Sheet5"/>
  <dimension ref="A1:E13"/>
  <sheetViews>
    <sheetView workbookViewId="0"/>
  </sheetViews>
  <sheetFormatPr defaultRowHeight="14.5"/>
  <cols>
    <col min="2" max="2" width="13.7265625" customWidth="1"/>
    <col min="3" max="3" width="24.453125" customWidth="1"/>
    <col min="4" max="4" width="46.54296875" customWidth="1"/>
    <col min="5" max="5" width="55.1796875" customWidth="1"/>
  </cols>
  <sheetData>
    <row r="1" spans="1:5" ht="41.15" customHeight="1">
      <c r="A1" s="33" t="s">
        <v>59</v>
      </c>
      <c r="B1" s="30" t="s">
        <v>2147</v>
      </c>
      <c r="C1" s="19"/>
      <c r="D1" s="116" t="s">
        <v>42</v>
      </c>
      <c r="E1" s="116"/>
    </row>
    <row r="3" spans="1:5" ht="37" customHeight="1">
      <c r="B3" s="115" t="s">
        <v>2148</v>
      </c>
      <c r="C3" s="115"/>
      <c r="D3" s="5" t="s">
        <v>2149</v>
      </c>
      <c r="E3" s="5" t="s">
        <v>2150</v>
      </c>
    </row>
    <row r="4" spans="1:5" ht="130.5">
      <c r="B4" s="116" t="s">
        <v>746</v>
      </c>
      <c r="C4" s="4" t="s">
        <v>2151</v>
      </c>
      <c r="D4" s="4" t="s">
        <v>2152</v>
      </c>
      <c r="E4" s="4" t="s">
        <v>2153</v>
      </c>
    </row>
    <row r="5" spans="1:5" ht="58">
      <c r="B5" s="116"/>
      <c r="C5" s="4" t="s">
        <v>2154</v>
      </c>
      <c r="D5" s="4" t="s">
        <v>2155</v>
      </c>
      <c r="E5" s="4" t="s">
        <v>2156</v>
      </c>
    </row>
    <row r="6" spans="1:5" ht="43.5">
      <c r="B6" s="116"/>
      <c r="C6" s="4" t="s">
        <v>259</v>
      </c>
      <c r="D6" s="4" t="s">
        <v>2157</v>
      </c>
      <c r="E6" s="4" t="s">
        <v>2156</v>
      </c>
    </row>
    <row r="7" spans="1:5" ht="203">
      <c r="B7" s="4" t="s">
        <v>703</v>
      </c>
      <c r="C7" s="4" t="s">
        <v>2158</v>
      </c>
      <c r="D7" s="4" t="s">
        <v>2159</v>
      </c>
      <c r="E7" s="4" t="s">
        <v>2160</v>
      </c>
    </row>
    <row r="8" spans="1:5" ht="43.5">
      <c r="B8" s="116" t="s">
        <v>2161</v>
      </c>
      <c r="C8" s="4" t="s">
        <v>2162</v>
      </c>
      <c r="D8" s="4" t="s">
        <v>2163</v>
      </c>
      <c r="E8" s="4" t="s">
        <v>2164</v>
      </c>
    </row>
    <row r="9" spans="1:5" ht="43.5">
      <c r="B9" s="116"/>
      <c r="C9" s="4" t="s">
        <v>2165</v>
      </c>
      <c r="D9" s="4" t="s">
        <v>2166</v>
      </c>
      <c r="E9" s="4" t="s">
        <v>2167</v>
      </c>
    </row>
    <row r="10" spans="1:5" ht="29">
      <c r="B10" s="116" t="s">
        <v>1050</v>
      </c>
      <c r="C10" s="4" t="s">
        <v>2168</v>
      </c>
      <c r="D10" s="4" t="s">
        <v>2169</v>
      </c>
      <c r="E10" s="4" t="s">
        <v>2170</v>
      </c>
    </row>
    <row r="11" spans="1:5" ht="101.5">
      <c r="B11" s="116"/>
      <c r="C11" s="4" t="s">
        <v>2171</v>
      </c>
      <c r="D11" s="4" t="s">
        <v>2172</v>
      </c>
      <c r="E11" s="4" t="s">
        <v>2173</v>
      </c>
    </row>
    <row r="12" spans="1:5" ht="188.5">
      <c r="B12" s="4" t="s">
        <v>747</v>
      </c>
      <c r="C12" s="4" t="s">
        <v>2174</v>
      </c>
      <c r="D12" s="4" t="s">
        <v>2175</v>
      </c>
      <c r="E12" s="4" t="s">
        <v>2176</v>
      </c>
    </row>
    <row r="13" spans="1:5" ht="101.5">
      <c r="B13" s="4" t="s">
        <v>2177</v>
      </c>
      <c r="C13" s="4" t="s">
        <v>2178</v>
      </c>
      <c r="D13" s="4" t="s">
        <v>2179</v>
      </c>
      <c r="E13" s="4" t="s">
        <v>2180</v>
      </c>
    </row>
  </sheetData>
  <mergeCells count="5">
    <mergeCell ref="B3:C3"/>
    <mergeCell ref="B4:B6"/>
    <mergeCell ref="B8:B9"/>
    <mergeCell ref="B10:B11"/>
    <mergeCell ref="D1:E1"/>
  </mergeCells>
  <hyperlinks>
    <hyperlink ref="A1" location="'Taxonomy compilation'!A1" display="Home" xr:uid="{CA5D9406-B4D5-461F-8CEE-A62B38F0A86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B83C-5A4B-4B9A-A3E9-35F977717921}">
  <sheetPr codeName="Sheet6"/>
  <dimension ref="A1:J156"/>
  <sheetViews>
    <sheetView workbookViewId="0"/>
  </sheetViews>
  <sheetFormatPr defaultRowHeight="14.5"/>
  <sheetData>
    <row r="1" spans="1:10">
      <c r="A1" s="33" t="s">
        <v>59</v>
      </c>
      <c r="B1" s="1" t="s">
        <v>60</v>
      </c>
    </row>
    <row r="2" spans="1:10">
      <c r="B2" s="1"/>
      <c r="C2" s="117" t="s">
        <v>61</v>
      </c>
      <c r="D2" s="117"/>
      <c r="E2" s="117"/>
      <c r="F2" s="117"/>
    </row>
    <row r="3" spans="1:10">
      <c r="A3" t="s">
        <v>62</v>
      </c>
      <c r="B3" t="s">
        <v>19</v>
      </c>
      <c r="C3" t="s">
        <v>63</v>
      </c>
      <c r="D3" t="s">
        <v>64</v>
      </c>
      <c r="E3" t="s">
        <v>65</v>
      </c>
      <c r="F3" t="s">
        <v>66</v>
      </c>
      <c r="H3" t="s">
        <v>67</v>
      </c>
    </row>
    <row r="4" spans="1:10" ht="16">
      <c r="A4" t="s">
        <v>68</v>
      </c>
      <c r="B4" s="10" t="s">
        <v>69</v>
      </c>
      <c r="C4" s="10">
        <v>0.89</v>
      </c>
      <c r="D4" s="10">
        <v>0.87</v>
      </c>
      <c r="E4" s="10">
        <v>0.53</v>
      </c>
      <c r="F4" s="10">
        <v>0.53</v>
      </c>
      <c r="H4" s="15" t="s">
        <v>70</v>
      </c>
      <c r="J4" t="s">
        <v>68</v>
      </c>
    </row>
    <row r="5" spans="1:10" ht="21">
      <c r="A5" t="s">
        <v>68</v>
      </c>
      <c r="B5" s="11" t="s">
        <v>71</v>
      </c>
      <c r="C5" s="11">
        <v>0.8</v>
      </c>
      <c r="D5" s="11">
        <v>0.57999999999999996</v>
      </c>
      <c r="E5" s="11">
        <v>0.52</v>
      </c>
      <c r="F5" s="11">
        <v>0.88</v>
      </c>
      <c r="H5" s="15" t="s">
        <v>72</v>
      </c>
      <c r="J5" t="s">
        <v>116</v>
      </c>
    </row>
    <row r="6" spans="1:10" ht="21">
      <c r="A6" t="s">
        <v>68</v>
      </c>
      <c r="B6" s="10" t="s">
        <v>73</v>
      </c>
      <c r="C6" s="10">
        <v>0.55000000000000004</v>
      </c>
      <c r="D6" s="10">
        <v>0.55000000000000004</v>
      </c>
      <c r="E6" s="10">
        <v>0.84</v>
      </c>
      <c r="F6" s="10">
        <v>0.76</v>
      </c>
      <c r="H6" s="15" t="s">
        <v>74</v>
      </c>
      <c r="J6" t="s">
        <v>142</v>
      </c>
    </row>
    <row r="7" spans="1:10" ht="16">
      <c r="A7" t="s">
        <v>68</v>
      </c>
      <c r="B7" s="11" t="s">
        <v>75</v>
      </c>
      <c r="C7" s="11">
        <v>0.86</v>
      </c>
      <c r="D7" s="11">
        <v>0.72</v>
      </c>
      <c r="E7" s="11">
        <v>0.57999999999999996</v>
      </c>
      <c r="F7" s="11">
        <v>0.86</v>
      </c>
      <c r="H7" s="16" t="s">
        <v>76</v>
      </c>
      <c r="J7" t="s">
        <v>147</v>
      </c>
    </row>
    <row r="8" spans="1:10" ht="16">
      <c r="A8" t="s">
        <v>68</v>
      </c>
      <c r="B8" s="10" t="s">
        <v>77</v>
      </c>
      <c r="C8" s="10">
        <v>0.7</v>
      </c>
      <c r="D8" s="10">
        <v>0.42</v>
      </c>
      <c r="E8" s="10">
        <v>0.26</v>
      </c>
      <c r="F8" s="10">
        <v>0.33</v>
      </c>
      <c r="H8" s="16" t="s">
        <v>78</v>
      </c>
      <c r="J8" t="s">
        <v>162</v>
      </c>
    </row>
    <row r="9" spans="1:10" ht="16">
      <c r="A9" t="s">
        <v>68</v>
      </c>
      <c r="B9" s="11" t="s">
        <v>79</v>
      </c>
      <c r="C9" s="11">
        <v>0.38</v>
      </c>
      <c r="D9" s="11">
        <v>0.26</v>
      </c>
      <c r="E9" s="11">
        <v>0.28000000000000003</v>
      </c>
      <c r="F9" s="11">
        <v>0.74</v>
      </c>
      <c r="H9" s="15" t="s">
        <v>80</v>
      </c>
      <c r="J9" t="s">
        <v>173</v>
      </c>
    </row>
    <row r="10" spans="1:10">
      <c r="A10" t="s">
        <v>68</v>
      </c>
      <c r="B10" s="10" t="s">
        <v>81</v>
      </c>
      <c r="C10" s="10">
        <v>0.94</v>
      </c>
      <c r="D10" s="10">
        <v>0.75</v>
      </c>
      <c r="E10" s="10">
        <v>0.44</v>
      </c>
      <c r="F10" s="10">
        <v>0.6</v>
      </c>
      <c r="H10" s="16" t="s">
        <v>82</v>
      </c>
      <c r="J10" t="s">
        <v>176</v>
      </c>
    </row>
    <row r="11" spans="1:10">
      <c r="A11" t="s">
        <v>68</v>
      </c>
      <c r="B11" s="11" t="s">
        <v>83</v>
      </c>
      <c r="C11" s="11">
        <v>0.77</v>
      </c>
      <c r="D11" s="11">
        <v>0.69</v>
      </c>
      <c r="E11" s="11">
        <v>0.76</v>
      </c>
      <c r="F11" s="11">
        <v>0.9</v>
      </c>
      <c r="H11" s="15" t="s">
        <v>84</v>
      </c>
      <c r="J11" t="s">
        <v>177</v>
      </c>
    </row>
    <row r="12" spans="1:10">
      <c r="A12" t="s">
        <v>68</v>
      </c>
      <c r="B12" s="10" t="s">
        <v>85</v>
      </c>
      <c r="C12" s="10">
        <v>0.76</v>
      </c>
      <c r="D12" s="10">
        <v>0.91</v>
      </c>
      <c r="E12" s="10">
        <v>0.72</v>
      </c>
      <c r="F12" s="10">
        <v>0.61</v>
      </c>
      <c r="H12" s="15" t="s">
        <v>86</v>
      </c>
    </row>
    <row r="13" spans="1:10" ht="21">
      <c r="A13" t="s">
        <v>68</v>
      </c>
      <c r="B13" s="11" t="s">
        <v>87</v>
      </c>
      <c r="C13" s="11">
        <v>0.59</v>
      </c>
      <c r="D13" s="11">
        <v>0.56999999999999995</v>
      </c>
      <c r="E13" s="11">
        <v>0.94</v>
      </c>
      <c r="F13" s="11">
        <v>0.73</v>
      </c>
      <c r="H13" s="15" t="s">
        <v>88</v>
      </c>
    </row>
    <row r="14" spans="1:10" ht="21">
      <c r="A14" t="s">
        <v>68</v>
      </c>
      <c r="B14" s="10" t="s">
        <v>89</v>
      </c>
      <c r="C14" s="10">
        <v>0.91</v>
      </c>
      <c r="D14" s="10">
        <v>0.71</v>
      </c>
      <c r="E14" s="10">
        <v>0.6</v>
      </c>
      <c r="F14" s="10">
        <v>0.83</v>
      </c>
      <c r="H14" s="15" t="s">
        <v>90</v>
      </c>
    </row>
    <row r="15" spans="1:10" ht="16">
      <c r="A15" t="s">
        <v>68</v>
      </c>
      <c r="B15" s="11" t="s">
        <v>91</v>
      </c>
      <c r="C15" s="11">
        <v>1</v>
      </c>
      <c r="D15" s="11">
        <v>0.82</v>
      </c>
      <c r="E15" s="11">
        <v>0.56999999999999995</v>
      </c>
      <c r="F15" s="11">
        <v>0.66</v>
      </c>
      <c r="H15" s="15" t="s">
        <v>92</v>
      </c>
    </row>
    <row r="16" spans="1:10" ht="21">
      <c r="A16" t="s">
        <v>68</v>
      </c>
      <c r="B16" s="10" t="s">
        <v>93</v>
      </c>
      <c r="C16" s="10">
        <v>0.88</v>
      </c>
      <c r="D16" s="10">
        <v>0.74</v>
      </c>
      <c r="E16" s="10">
        <v>0.76</v>
      </c>
      <c r="F16" s="10">
        <v>0.78</v>
      </c>
      <c r="H16" s="15" t="s">
        <v>69</v>
      </c>
    </row>
    <row r="17" spans="1:8" ht="21">
      <c r="A17" t="s">
        <v>68</v>
      </c>
      <c r="B17" s="11" t="s">
        <v>94</v>
      </c>
      <c r="C17" s="11">
        <v>0.86</v>
      </c>
      <c r="D17" s="11">
        <v>0.65</v>
      </c>
      <c r="E17" s="11">
        <v>0.76</v>
      </c>
      <c r="F17" s="11">
        <v>0.78</v>
      </c>
      <c r="H17" s="15" t="s">
        <v>95</v>
      </c>
    </row>
    <row r="18" spans="1:8" ht="31.5">
      <c r="A18" t="s">
        <v>68</v>
      </c>
      <c r="B18" s="10" t="s">
        <v>96</v>
      </c>
      <c r="C18" s="10">
        <v>0.67</v>
      </c>
      <c r="D18" s="10">
        <v>0.45</v>
      </c>
      <c r="E18" s="10">
        <v>0.41</v>
      </c>
      <c r="F18" s="10">
        <v>0.84</v>
      </c>
      <c r="H18" s="15" t="s">
        <v>97</v>
      </c>
    </row>
    <row r="19" spans="1:8">
      <c r="A19" t="s">
        <v>68</v>
      </c>
      <c r="B19" s="11" t="s">
        <v>98</v>
      </c>
      <c r="C19" s="11">
        <v>0.76</v>
      </c>
      <c r="D19" s="11">
        <v>0.86</v>
      </c>
      <c r="E19" s="11">
        <v>0.64</v>
      </c>
      <c r="F19" s="11">
        <v>0.49</v>
      </c>
      <c r="H19" s="16" t="s">
        <v>99</v>
      </c>
    </row>
    <row r="20" spans="1:8" ht="24">
      <c r="A20" t="s">
        <v>68</v>
      </c>
      <c r="B20" s="10" t="s">
        <v>100</v>
      </c>
      <c r="C20" s="10">
        <v>0.85</v>
      </c>
      <c r="D20" s="10">
        <v>0.72</v>
      </c>
      <c r="E20" s="10">
        <v>0.81</v>
      </c>
      <c r="F20" s="10">
        <v>0.71</v>
      </c>
      <c r="H20" s="15" t="s">
        <v>71</v>
      </c>
    </row>
    <row r="21" spans="1:8" ht="21">
      <c r="A21" t="s">
        <v>68</v>
      </c>
      <c r="B21" s="11" t="s">
        <v>101</v>
      </c>
      <c r="C21" s="11">
        <v>0.78</v>
      </c>
      <c r="D21" s="11">
        <v>0.75</v>
      </c>
      <c r="E21" s="11">
        <v>0.35</v>
      </c>
      <c r="F21" s="11">
        <v>0.4</v>
      </c>
      <c r="H21" s="15" t="s">
        <v>102</v>
      </c>
    </row>
    <row r="22" spans="1:8" ht="16">
      <c r="A22" t="s">
        <v>68</v>
      </c>
      <c r="B22" s="10" t="s">
        <v>103</v>
      </c>
      <c r="C22" s="10">
        <v>0.61</v>
      </c>
      <c r="D22" s="10">
        <v>0.65</v>
      </c>
      <c r="E22" s="10">
        <v>0.83</v>
      </c>
      <c r="F22" s="10">
        <v>0.77</v>
      </c>
      <c r="H22" s="16" t="s">
        <v>104</v>
      </c>
    </row>
    <row r="23" spans="1:8" ht="21">
      <c r="A23" t="s">
        <v>68</v>
      </c>
      <c r="B23" s="11" t="s">
        <v>105</v>
      </c>
      <c r="C23" s="11">
        <v>0.48</v>
      </c>
      <c r="D23" s="11">
        <v>0.75</v>
      </c>
      <c r="E23" s="11">
        <v>0.23</v>
      </c>
      <c r="F23" s="11">
        <v>0.24</v>
      </c>
      <c r="H23" s="15" t="s">
        <v>106</v>
      </c>
    </row>
    <row r="24" spans="1:8" ht="21">
      <c r="A24" t="s">
        <v>68</v>
      </c>
      <c r="B24" s="10" t="s">
        <v>107</v>
      </c>
      <c r="C24" s="10">
        <v>0.39</v>
      </c>
      <c r="D24" s="10">
        <v>0.52</v>
      </c>
      <c r="E24" s="10">
        <v>0.77</v>
      </c>
      <c r="F24" s="10">
        <v>0.49</v>
      </c>
      <c r="H24" s="15" t="s">
        <v>73</v>
      </c>
    </row>
    <row r="25" spans="1:8" ht="21">
      <c r="A25" t="s">
        <v>68</v>
      </c>
      <c r="B25" s="11" t="s">
        <v>108</v>
      </c>
      <c r="C25" s="11">
        <v>7.0000000000000007E-2</v>
      </c>
      <c r="D25" s="11">
        <v>0</v>
      </c>
      <c r="E25" s="11">
        <v>0.06</v>
      </c>
      <c r="F25" s="11">
        <v>0.47</v>
      </c>
      <c r="H25" s="15" t="s">
        <v>75</v>
      </c>
    </row>
    <row r="26" spans="1:8" ht="21">
      <c r="A26" t="s">
        <v>68</v>
      </c>
      <c r="B26" s="10" t="s">
        <v>109</v>
      </c>
      <c r="C26" s="10">
        <v>0.81</v>
      </c>
      <c r="D26" s="10">
        <v>0.57999999999999996</v>
      </c>
      <c r="E26" s="10">
        <v>0.74</v>
      </c>
      <c r="F26" s="10">
        <v>0.77</v>
      </c>
      <c r="H26" s="15" t="s">
        <v>77</v>
      </c>
    </row>
    <row r="27" spans="1:8" ht="21">
      <c r="A27" t="s">
        <v>68</v>
      </c>
      <c r="B27" s="11" t="s">
        <v>110</v>
      </c>
      <c r="C27" s="11">
        <v>0.18</v>
      </c>
      <c r="D27" s="11">
        <v>0.15</v>
      </c>
      <c r="E27" s="11">
        <v>0.63</v>
      </c>
      <c r="F27" s="11">
        <v>0.17</v>
      </c>
      <c r="H27" s="15" t="s">
        <v>79</v>
      </c>
    </row>
    <row r="28" spans="1:8" ht="21">
      <c r="A28" t="s">
        <v>68</v>
      </c>
      <c r="B28" s="10" t="s">
        <v>111</v>
      </c>
      <c r="C28" s="10">
        <v>0.93</v>
      </c>
      <c r="D28" s="10">
        <v>0.71</v>
      </c>
      <c r="E28" s="10">
        <v>0.71</v>
      </c>
      <c r="F28" s="10">
        <v>0.74</v>
      </c>
      <c r="H28" s="15" t="s">
        <v>81</v>
      </c>
    </row>
    <row r="29" spans="1:8">
      <c r="A29" t="s">
        <v>68</v>
      </c>
      <c r="B29" s="11" t="s">
        <v>112</v>
      </c>
      <c r="C29" s="11">
        <v>0.59</v>
      </c>
      <c r="D29" s="11">
        <v>0.54</v>
      </c>
      <c r="E29" s="11">
        <v>0.73</v>
      </c>
      <c r="F29" s="11">
        <v>0.91</v>
      </c>
      <c r="H29" s="17" t="s">
        <v>113</v>
      </c>
    </row>
    <row r="30" spans="1:8" ht="21">
      <c r="A30" t="s">
        <v>68</v>
      </c>
      <c r="B30" s="12" t="s">
        <v>114</v>
      </c>
      <c r="C30" s="12">
        <v>0.72</v>
      </c>
      <c r="D30" s="12">
        <v>0.53</v>
      </c>
      <c r="E30" s="12">
        <v>0.67</v>
      </c>
      <c r="F30" s="12">
        <v>0.93</v>
      </c>
      <c r="H30" s="15" t="s">
        <v>115</v>
      </c>
    </row>
    <row r="31" spans="1:8" ht="21">
      <c r="A31" t="s">
        <v>116</v>
      </c>
      <c r="B31" s="10" t="s">
        <v>72</v>
      </c>
      <c r="C31" s="10">
        <v>0.52</v>
      </c>
      <c r="D31" s="10">
        <v>0.99</v>
      </c>
      <c r="E31" s="10">
        <v>0.38</v>
      </c>
      <c r="F31" s="10">
        <v>0.57999999999999996</v>
      </c>
      <c r="G31" s="13"/>
      <c r="H31" s="15" t="s">
        <v>117</v>
      </c>
    </row>
    <row r="32" spans="1:8" ht="31.5">
      <c r="A32" t="s">
        <v>116</v>
      </c>
      <c r="B32" s="11" t="s">
        <v>88</v>
      </c>
      <c r="C32" s="11">
        <v>0.97</v>
      </c>
      <c r="D32" s="11">
        <v>0.47</v>
      </c>
      <c r="E32" s="11">
        <v>0.21</v>
      </c>
      <c r="F32" s="11">
        <v>0.19</v>
      </c>
      <c r="G32" s="10"/>
      <c r="H32" s="15" t="s">
        <v>118</v>
      </c>
    </row>
    <row r="33" spans="1:8" ht="21">
      <c r="A33" t="s">
        <v>116</v>
      </c>
      <c r="B33" s="10" t="s">
        <v>106</v>
      </c>
      <c r="C33" s="10">
        <v>0.35</v>
      </c>
      <c r="D33" s="10">
        <v>0.88</v>
      </c>
      <c r="E33" s="10">
        <v>0.34</v>
      </c>
      <c r="F33" s="10">
        <v>0.36</v>
      </c>
      <c r="G33" s="11"/>
      <c r="H33" s="15" t="s">
        <v>119</v>
      </c>
    </row>
    <row r="34" spans="1:8" ht="21">
      <c r="A34" t="s">
        <v>116</v>
      </c>
      <c r="B34" s="11" t="s">
        <v>119</v>
      </c>
      <c r="C34" s="11">
        <v>0.35</v>
      </c>
      <c r="D34" s="11">
        <v>0.88</v>
      </c>
      <c r="E34" s="11">
        <v>0.34</v>
      </c>
      <c r="F34" s="11">
        <v>0.36</v>
      </c>
      <c r="G34" s="10"/>
      <c r="H34" s="15" t="s">
        <v>120</v>
      </c>
    </row>
    <row r="35" spans="1:8" ht="21">
      <c r="A35" t="s">
        <v>116</v>
      </c>
      <c r="B35" s="10" t="s">
        <v>121</v>
      </c>
      <c r="C35" s="10">
        <v>0.33</v>
      </c>
      <c r="D35" s="10">
        <v>0.76</v>
      </c>
      <c r="E35" s="10">
        <v>0.7</v>
      </c>
      <c r="F35" s="10">
        <v>0.32</v>
      </c>
      <c r="G35" s="11"/>
      <c r="H35" s="15" t="s">
        <v>121</v>
      </c>
    </row>
    <row r="36" spans="1:8" ht="21">
      <c r="A36" t="s">
        <v>116</v>
      </c>
      <c r="B36" s="11" t="s">
        <v>122</v>
      </c>
      <c r="C36" s="11">
        <v>0.47</v>
      </c>
      <c r="D36" s="11">
        <v>1</v>
      </c>
      <c r="E36" s="11">
        <v>0.38</v>
      </c>
      <c r="F36" s="11">
        <v>0.5</v>
      </c>
      <c r="G36" s="10"/>
      <c r="H36" s="15" t="s">
        <v>123</v>
      </c>
    </row>
    <row r="37" spans="1:8" ht="21">
      <c r="A37" t="s">
        <v>116</v>
      </c>
      <c r="B37" s="10" t="s">
        <v>124</v>
      </c>
      <c r="C37" s="10">
        <v>0.45</v>
      </c>
      <c r="D37" s="10">
        <v>0.88</v>
      </c>
      <c r="E37" s="10">
        <v>0.65</v>
      </c>
      <c r="F37" s="10">
        <v>0.55000000000000004</v>
      </c>
      <c r="G37" s="11"/>
      <c r="H37" s="15" t="s">
        <v>83</v>
      </c>
    </row>
    <row r="38" spans="1:8">
      <c r="A38" t="s">
        <v>116</v>
      </c>
      <c r="B38" s="11" t="s">
        <v>125</v>
      </c>
      <c r="C38" s="11">
        <v>0.61</v>
      </c>
      <c r="D38" s="11">
        <v>0.77</v>
      </c>
      <c r="E38" s="11">
        <v>0.34</v>
      </c>
      <c r="F38" s="11">
        <v>0.74</v>
      </c>
      <c r="G38" s="10"/>
      <c r="H38" s="15" t="s">
        <v>85</v>
      </c>
    </row>
    <row r="39" spans="1:8" ht="16">
      <c r="A39" t="s">
        <v>116</v>
      </c>
      <c r="B39" s="10" t="s">
        <v>126</v>
      </c>
      <c r="C39" s="10">
        <v>0.35</v>
      </c>
      <c r="D39" s="10">
        <v>0.88</v>
      </c>
      <c r="E39" s="10">
        <v>0.34</v>
      </c>
      <c r="F39" s="10">
        <v>0.36</v>
      </c>
      <c r="G39" s="11"/>
      <c r="H39" s="15" t="s">
        <v>127</v>
      </c>
    </row>
    <row r="40" spans="1:8" ht="16">
      <c r="A40" t="s">
        <v>116</v>
      </c>
      <c r="B40" s="11" t="s">
        <v>93</v>
      </c>
      <c r="C40" s="11">
        <v>0.61</v>
      </c>
      <c r="D40" s="11">
        <v>0.64</v>
      </c>
      <c r="E40" s="11">
        <v>0.28000000000000003</v>
      </c>
      <c r="F40" s="11">
        <v>0.76</v>
      </c>
      <c r="G40" s="10"/>
      <c r="H40" s="15" t="s">
        <v>122</v>
      </c>
    </row>
    <row r="41" spans="1:8" ht="21">
      <c r="A41" t="s">
        <v>116</v>
      </c>
      <c r="B41" s="10" t="s">
        <v>128</v>
      </c>
      <c r="C41" s="10">
        <v>0.93</v>
      </c>
      <c r="D41" s="10">
        <v>0.62</v>
      </c>
      <c r="E41" s="10">
        <v>0.28999999999999998</v>
      </c>
      <c r="F41" s="10">
        <v>0.28000000000000003</v>
      </c>
      <c r="G41" s="11"/>
      <c r="H41" s="15" t="s">
        <v>124</v>
      </c>
    </row>
    <row r="42" spans="1:8" ht="16">
      <c r="A42" t="s">
        <v>116</v>
      </c>
      <c r="B42" s="11" t="s">
        <v>101</v>
      </c>
      <c r="C42" s="11">
        <v>0.35</v>
      </c>
      <c r="D42" s="11">
        <v>0.88</v>
      </c>
      <c r="E42" s="11">
        <v>0.34</v>
      </c>
      <c r="F42" s="11">
        <v>0.36</v>
      </c>
      <c r="G42" s="10"/>
      <c r="H42" s="15" t="s">
        <v>129</v>
      </c>
    </row>
    <row r="43" spans="1:8" ht="16">
      <c r="A43" t="s">
        <v>116</v>
      </c>
      <c r="B43" s="10" t="s">
        <v>130</v>
      </c>
      <c r="C43" s="10">
        <v>0.95</v>
      </c>
      <c r="D43" s="10">
        <v>0.57999999999999996</v>
      </c>
      <c r="E43" s="10">
        <v>0.27</v>
      </c>
      <c r="F43" s="10">
        <v>0.26</v>
      </c>
      <c r="G43" s="11"/>
      <c r="H43" s="15" t="s">
        <v>125</v>
      </c>
    </row>
    <row r="44" spans="1:8" ht="16">
      <c r="A44" t="s">
        <v>116</v>
      </c>
      <c r="B44" s="11" t="s">
        <v>131</v>
      </c>
      <c r="C44" s="11">
        <v>0.81</v>
      </c>
      <c r="D44" s="11">
        <v>0.57999999999999996</v>
      </c>
      <c r="E44" s="11">
        <v>0.57999999999999996</v>
      </c>
      <c r="F44" s="11">
        <v>0.25</v>
      </c>
      <c r="G44" s="10"/>
      <c r="H44" s="16" t="s">
        <v>132</v>
      </c>
    </row>
    <row r="45" spans="1:8" ht="16">
      <c r="A45" t="s">
        <v>116</v>
      </c>
      <c r="B45" s="10" t="s">
        <v>133</v>
      </c>
      <c r="C45" s="10">
        <v>0.56999999999999995</v>
      </c>
      <c r="D45" s="10">
        <v>0.99</v>
      </c>
      <c r="E45" s="10">
        <v>0.55000000000000004</v>
      </c>
      <c r="F45" s="10">
        <v>0.56999999999999995</v>
      </c>
      <c r="G45" s="11"/>
      <c r="H45" s="16" t="s">
        <v>134</v>
      </c>
    </row>
    <row r="46" spans="1:8" ht="21">
      <c r="A46" t="s">
        <v>116</v>
      </c>
      <c r="B46" s="11" t="s">
        <v>135</v>
      </c>
      <c r="C46" s="11">
        <v>0.04</v>
      </c>
      <c r="D46" s="11">
        <v>0.27</v>
      </c>
      <c r="E46" s="11">
        <v>0</v>
      </c>
      <c r="F46" s="11">
        <v>0.84</v>
      </c>
      <c r="G46" s="10"/>
      <c r="H46" s="15" t="s">
        <v>136</v>
      </c>
    </row>
    <row r="47" spans="1:8" ht="21">
      <c r="A47" t="s">
        <v>116</v>
      </c>
      <c r="B47" s="10" t="s">
        <v>111</v>
      </c>
      <c r="C47" s="10">
        <v>0.59</v>
      </c>
      <c r="D47" s="10">
        <v>0.85</v>
      </c>
      <c r="E47" s="10">
        <v>0.56999999999999995</v>
      </c>
      <c r="F47" s="10">
        <v>0.66</v>
      </c>
      <c r="G47" s="11"/>
      <c r="H47" s="15" t="s">
        <v>87</v>
      </c>
    </row>
    <row r="48" spans="1:8" ht="21">
      <c r="A48" t="s">
        <v>116</v>
      </c>
      <c r="B48" s="11" t="s">
        <v>81</v>
      </c>
      <c r="C48" s="11">
        <v>0.36</v>
      </c>
      <c r="D48" s="11">
        <v>0.86</v>
      </c>
      <c r="E48" s="11">
        <v>0.34</v>
      </c>
      <c r="F48" s="11">
        <v>0.67</v>
      </c>
      <c r="G48" s="10"/>
      <c r="H48" s="15" t="s">
        <v>137</v>
      </c>
    </row>
    <row r="49" spans="1:8" ht="21">
      <c r="A49" t="s">
        <v>116</v>
      </c>
      <c r="B49" s="10" t="s">
        <v>138</v>
      </c>
      <c r="C49" s="10">
        <v>0.35</v>
      </c>
      <c r="D49" s="10">
        <v>0.81</v>
      </c>
      <c r="E49" s="10">
        <v>0.32</v>
      </c>
      <c r="F49" s="10">
        <v>0.73</v>
      </c>
      <c r="G49" s="11"/>
      <c r="H49" s="18" t="s">
        <v>139</v>
      </c>
    </row>
    <row r="50" spans="1:8" ht="21">
      <c r="A50" t="s">
        <v>116</v>
      </c>
      <c r="B50" s="14" t="s">
        <v>140</v>
      </c>
      <c r="C50" s="14">
        <v>0.72</v>
      </c>
      <c r="D50" s="14">
        <v>0.85</v>
      </c>
      <c r="E50" s="14">
        <v>0.53</v>
      </c>
      <c r="F50" s="14">
        <v>0.37</v>
      </c>
      <c r="G50" s="10"/>
      <c r="H50" s="15" t="s">
        <v>141</v>
      </c>
    </row>
    <row r="51" spans="1:8" ht="16">
      <c r="A51" t="s">
        <v>142</v>
      </c>
      <c r="B51" s="10" t="s">
        <v>77</v>
      </c>
      <c r="C51" s="10">
        <v>0.66</v>
      </c>
      <c r="D51" s="10">
        <v>0.49</v>
      </c>
      <c r="E51" s="10">
        <v>0.57999999999999996</v>
      </c>
      <c r="F51" s="10">
        <v>0.81</v>
      </c>
      <c r="G51" s="11"/>
      <c r="H51" s="16" t="s">
        <v>143</v>
      </c>
    </row>
    <row r="52" spans="1:8" ht="21">
      <c r="A52" t="s">
        <v>142</v>
      </c>
      <c r="B52" s="11" t="s">
        <v>136</v>
      </c>
      <c r="C52" s="11">
        <v>0.65</v>
      </c>
      <c r="D52" s="11">
        <v>0.39</v>
      </c>
      <c r="E52" s="11">
        <v>0.14000000000000001</v>
      </c>
      <c r="F52" s="11">
        <v>0.22</v>
      </c>
      <c r="G52" s="10"/>
      <c r="H52" s="15" t="s">
        <v>89</v>
      </c>
    </row>
    <row r="53" spans="1:8" ht="31.5">
      <c r="A53" t="s">
        <v>142</v>
      </c>
      <c r="B53" s="10" t="s">
        <v>137</v>
      </c>
      <c r="C53" s="10">
        <v>0.79</v>
      </c>
      <c r="D53" s="10">
        <v>0.46</v>
      </c>
      <c r="E53" s="10">
        <v>0.57999999999999996</v>
      </c>
      <c r="F53" s="10">
        <v>0.68</v>
      </c>
      <c r="G53" s="11"/>
      <c r="H53" s="15" t="s">
        <v>144</v>
      </c>
    </row>
    <row r="54" spans="1:8" ht="21">
      <c r="A54" t="s">
        <v>142</v>
      </c>
      <c r="B54" s="11" t="s">
        <v>89</v>
      </c>
      <c r="C54" s="11">
        <v>0.56999999999999995</v>
      </c>
      <c r="D54" s="11">
        <v>0.84</v>
      </c>
      <c r="E54" s="11">
        <v>0.77</v>
      </c>
      <c r="F54" s="11">
        <v>1</v>
      </c>
      <c r="G54" s="10"/>
      <c r="H54" s="15" t="s">
        <v>91</v>
      </c>
    </row>
    <row r="55" spans="1:8" ht="21">
      <c r="A55" t="s">
        <v>142</v>
      </c>
      <c r="B55" s="10" t="s">
        <v>145</v>
      </c>
      <c r="C55" s="10">
        <v>0.41</v>
      </c>
      <c r="D55" s="10">
        <v>0.89</v>
      </c>
      <c r="E55" s="10">
        <v>0.89</v>
      </c>
      <c r="F55" s="10">
        <v>0.87</v>
      </c>
      <c r="G55" s="11"/>
      <c r="H55" s="15" t="s">
        <v>146</v>
      </c>
    </row>
    <row r="56" spans="1:8" ht="21">
      <c r="A56" t="s">
        <v>142</v>
      </c>
      <c r="B56" s="11" t="s">
        <v>111</v>
      </c>
      <c r="C56" s="11">
        <v>0.77</v>
      </c>
      <c r="D56" s="11">
        <v>0.77</v>
      </c>
      <c r="E56" s="11">
        <v>0.69</v>
      </c>
      <c r="F56" s="11">
        <v>0.79</v>
      </c>
      <c r="H56" s="18" t="s">
        <v>126</v>
      </c>
    </row>
    <row r="57" spans="1:8" ht="21">
      <c r="A57" t="s">
        <v>142</v>
      </c>
      <c r="B57" s="12" t="s">
        <v>112</v>
      </c>
      <c r="C57" s="12">
        <v>0</v>
      </c>
      <c r="D57" s="12">
        <v>0.21</v>
      </c>
      <c r="E57" s="12">
        <v>0.61</v>
      </c>
      <c r="F57" s="12">
        <v>0.25</v>
      </c>
      <c r="H57" s="15" t="s">
        <v>93</v>
      </c>
    </row>
    <row r="58" spans="1:8" ht="21">
      <c r="A58" t="s">
        <v>147</v>
      </c>
      <c r="B58" s="10" t="s">
        <v>84</v>
      </c>
      <c r="C58" s="10">
        <v>0.79</v>
      </c>
      <c r="D58" s="10">
        <v>0.81</v>
      </c>
      <c r="E58" s="10">
        <v>0.73</v>
      </c>
      <c r="F58" s="10">
        <v>0.41</v>
      </c>
      <c r="H58" s="15" t="s">
        <v>94</v>
      </c>
    </row>
    <row r="59" spans="1:8" ht="21">
      <c r="A59" t="s">
        <v>147</v>
      </c>
      <c r="B59" s="11" t="s">
        <v>86</v>
      </c>
      <c r="C59" s="11">
        <v>0.26</v>
      </c>
      <c r="D59" s="11">
        <v>0.23</v>
      </c>
      <c r="E59" s="11">
        <v>0.51</v>
      </c>
      <c r="F59" s="11">
        <v>0.57999999999999996</v>
      </c>
      <c r="H59" s="15" t="s">
        <v>148</v>
      </c>
    </row>
    <row r="60" spans="1:8" ht="21">
      <c r="A60" t="s">
        <v>147</v>
      </c>
      <c r="B60" s="10" t="s">
        <v>90</v>
      </c>
      <c r="C60" s="10">
        <v>0.73</v>
      </c>
      <c r="D60" s="10">
        <v>0.8</v>
      </c>
      <c r="E60" s="10">
        <v>0.8</v>
      </c>
      <c r="F60" s="10">
        <v>0.4</v>
      </c>
      <c r="H60" s="15" t="s">
        <v>128</v>
      </c>
    </row>
    <row r="61" spans="1:8" ht="16">
      <c r="A61" t="s">
        <v>147</v>
      </c>
      <c r="B61" s="11" t="s">
        <v>69</v>
      </c>
      <c r="C61" s="11">
        <v>0.74</v>
      </c>
      <c r="D61" s="11">
        <v>0.6</v>
      </c>
      <c r="E61" s="11">
        <v>0.71</v>
      </c>
      <c r="F61" s="11">
        <v>0.78</v>
      </c>
      <c r="H61" s="15" t="s">
        <v>96</v>
      </c>
    </row>
    <row r="62" spans="1:8" ht="21">
      <c r="A62" t="s">
        <v>147</v>
      </c>
      <c r="B62" s="10" t="s">
        <v>95</v>
      </c>
      <c r="C62" s="10">
        <v>0.88</v>
      </c>
      <c r="D62" s="10">
        <v>0.74</v>
      </c>
      <c r="E62" s="10">
        <v>0.72</v>
      </c>
      <c r="F62" s="10">
        <v>0.57999999999999996</v>
      </c>
      <c r="H62" s="15" t="s">
        <v>149</v>
      </c>
    </row>
    <row r="63" spans="1:8" ht="21">
      <c r="A63" t="s">
        <v>147</v>
      </c>
      <c r="B63" s="11" t="s">
        <v>120</v>
      </c>
      <c r="C63" s="11">
        <v>0.86</v>
      </c>
      <c r="D63" s="11">
        <v>0.45</v>
      </c>
      <c r="E63" s="11">
        <v>0.62</v>
      </c>
      <c r="F63" s="11">
        <v>0.35</v>
      </c>
      <c r="H63" s="15" t="s">
        <v>150</v>
      </c>
    </row>
    <row r="64" spans="1:8" ht="21">
      <c r="A64" t="s">
        <v>147</v>
      </c>
      <c r="B64" s="10" t="s">
        <v>141</v>
      </c>
      <c r="C64" s="10">
        <v>0.88</v>
      </c>
      <c r="D64" s="10">
        <v>0.68</v>
      </c>
      <c r="E64" s="10">
        <v>0.77</v>
      </c>
      <c r="F64" s="10">
        <v>0.41</v>
      </c>
      <c r="H64" s="15" t="s">
        <v>98</v>
      </c>
    </row>
    <row r="65" spans="1:8" ht="21">
      <c r="A65" t="s">
        <v>147</v>
      </c>
      <c r="B65" s="11" t="s">
        <v>89</v>
      </c>
      <c r="C65" s="11">
        <v>0.85</v>
      </c>
      <c r="D65" s="11">
        <v>0.51</v>
      </c>
      <c r="E65" s="11">
        <v>0.51</v>
      </c>
      <c r="F65" s="11">
        <v>0.34</v>
      </c>
      <c r="H65" s="15" t="s">
        <v>151</v>
      </c>
    </row>
    <row r="66" spans="1:8" ht="21">
      <c r="A66" t="s">
        <v>147</v>
      </c>
      <c r="B66" s="10" t="s">
        <v>146</v>
      </c>
      <c r="C66" s="10">
        <v>0.76</v>
      </c>
      <c r="D66" s="10">
        <v>0.63</v>
      </c>
      <c r="E66" s="10">
        <v>0.9</v>
      </c>
      <c r="F66" s="10">
        <v>0.64</v>
      </c>
      <c r="H66" s="15" t="s">
        <v>152</v>
      </c>
    </row>
    <row r="67" spans="1:8" ht="21">
      <c r="A67" t="s">
        <v>147</v>
      </c>
      <c r="B67" s="11" t="s">
        <v>96</v>
      </c>
      <c r="C67" s="11">
        <v>1</v>
      </c>
      <c r="D67" s="11">
        <v>0.6</v>
      </c>
      <c r="E67" s="11">
        <v>0.7</v>
      </c>
      <c r="F67" s="11">
        <v>0.52</v>
      </c>
      <c r="H67" s="15" t="s">
        <v>153</v>
      </c>
    </row>
    <row r="68" spans="1:8" ht="31.5">
      <c r="A68" t="s">
        <v>147</v>
      </c>
      <c r="B68" s="10" t="s">
        <v>150</v>
      </c>
      <c r="C68" s="10">
        <v>0.76</v>
      </c>
      <c r="D68" s="10">
        <v>0.72</v>
      </c>
      <c r="E68" s="10">
        <v>0.69</v>
      </c>
      <c r="F68" s="10">
        <v>0.7</v>
      </c>
      <c r="H68" s="15" t="s">
        <v>154</v>
      </c>
    </row>
    <row r="69" spans="1:8" ht="16">
      <c r="A69" t="s">
        <v>147</v>
      </c>
      <c r="B69" s="11" t="s">
        <v>151</v>
      </c>
      <c r="C69" s="11">
        <v>0.86</v>
      </c>
      <c r="D69" s="11">
        <v>0.45</v>
      </c>
      <c r="E69" s="11">
        <v>0.6</v>
      </c>
      <c r="F69" s="11">
        <v>0.35</v>
      </c>
      <c r="H69" s="15" t="s">
        <v>155</v>
      </c>
    </row>
    <row r="70" spans="1:8" ht="31.5">
      <c r="A70" t="s">
        <v>147</v>
      </c>
      <c r="B70" s="10" t="s">
        <v>152</v>
      </c>
      <c r="C70" s="10">
        <v>0.47</v>
      </c>
      <c r="D70" s="10">
        <v>0.82</v>
      </c>
      <c r="E70" s="10">
        <v>0.41</v>
      </c>
      <c r="F70" s="10">
        <v>0.25</v>
      </c>
      <c r="H70" s="15" t="s">
        <v>100</v>
      </c>
    </row>
    <row r="71" spans="1:8" ht="21">
      <c r="A71" t="s">
        <v>147</v>
      </c>
      <c r="B71" s="11" t="s">
        <v>153</v>
      </c>
      <c r="C71" s="11">
        <v>0.62</v>
      </c>
      <c r="D71" s="11">
        <v>0.69</v>
      </c>
      <c r="E71" s="11">
        <v>0.55000000000000004</v>
      </c>
      <c r="F71" s="11">
        <v>0.71</v>
      </c>
      <c r="H71" s="15" t="s">
        <v>101</v>
      </c>
    </row>
    <row r="72" spans="1:8" ht="16">
      <c r="A72" t="s">
        <v>147</v>
      </c>
      <c r="B72" s="10" t="s">
        <v>154</v>
      </c>
      <c r="C72" s="10">
        <v>0.78</v>
      </c>
      <c r="D72" s="10">
        <v>0.82</v>
      </c>
      <c r="E72" s="10">
        <v>0.82</v>
      </c>
      <c r="F72" s="10">
        <v>0.53</v>
      </c>
      <c r="H72" s="15" t="s">
        <v>145</v>
      </c>
    </row>
    <row r="73" spans="1:8" ht="21">
      <c r="A73" t="s">
        <v>147</v>
      </c>
      <c r="B73" s="11" t="s">
        <v>156</v>
      </c>
      <c r="C73" s="11">
        <v>0.1</v>
      </c>
      <c r="D73" s="11">
        <v>0.51</v>
      </c>
      <c r="E73" s="11">
        <v>0.12</v>
      </c>
      <c r="F73" s="11">
        <v>0</v>
      </c>
      <c r="H73" s="15" t="s">
        <v>130</v>
      </c>
    </row>
    <row r="74" spans="1:8" ht="21">
      <c r="A74" t="s">
        <v>147</v>
      </c>
      <c r="B74" s="10" t="s">
        <v>157</v>
      </c>
      <c r="C74" s="10">
        <v>0.65</v>
      </c>
      <c r="D74" s="10">
        <v>0.74</v>
      </c>
      <c r="E74" s="10">
        <v>0.83</v>
      </c>
      <c r="F74" s="10">
        <v>0.38</v>
      </c>
      <c r="H74" s="15" t="s">
        <v>131</v>
      </c>
    </row>
    <row r="75" spans="1:8" ht="16">
      <c r="A75" t="s">
        <v>147</v>
      </c>
      <c r="B75" s="11" t="s">
        <v>158</v>
      </c>
      <c r="C75" s="11">
        <v>0.44</v>
      </c>
      <c r="D75" s="11">
        <v>0.39</v>
      </c>
      <c r="E75" s="11">
        <v>0.47</v>
      </c>
      <c r="F75" s="11">
        <v>0.99</v>
      </c>
      <c r="H75" s="15" t="s">
        <v>159</v>
      </c>
    </row>
    <row r="76" spans="1:8" ht="21">
      <c r="A76" t="s">
        <v>147</v>
      </c>
      <c r="B76" s="10" t="s">
        <v>111</v>
      </c>
      <c r="C76" s="10">
        <v>0.77</v>
      </c>
      <c r="D76" s="10">
        <v>0.38</v>
      </c>
      <c r="E76" s="10">
        <v>0.44</v>
      </c>
      <c r="F76" s="10">
        <v>0.28999999999999998</v>
      </c>
      <c r="H76" s="18" t="s">
        <v>160</v>
      </c>
    </row>
    <row r="77" spans="1:8" ht="21">
      <c r="A77" t="s">
        <v>147</v>
      </c>
      <c r="B77" s="14" t="s">
        <v>112</v>
      </c>
      <c r="C77" s="14">
        <v>0.56000000000000005</v>
      </c>
      <c r="D77" s="14">
        <v>0.87</v>
      </c>
      <c r="E77" s="14">
        <v>0.67</v>
      </c>
      <c r="F77" s="14">
        <v>0.34</v>
      </c>
      <c r="H77" s="15" t="s">
        <v>161</v>
      </c>
    </row>
    <row r="78" spans="1:8">
      <c r="A78" t="s">
        <v>162</v>
      </c>
      <c r="B78" s="10" t="s">
        <v>84</v>
      </c>
      <c r="C78" s="10">
        <v>0.84</v>
      </c>
      <c r="D78" s="10">
        <v>0.74</v>
      </c>
      <c r="E78" s="10">
        <v>0.08</v>
      </c>
      <c r="F78" s="10">
        <v>0.89</v>
      </c>
      <c r="H78" s="16" t="s">
        <v>163</v>
      </c>
    </row>
    <row r="79" spans="1:8" ht="21">
      <c r="A79" t="s">
        <v>162</v>
      </c>
      <c r="B79" s="11" t="s">
        <v>90</v>
      </c>
      <c r="C79" s="11">
        <v>0.65</v>
      </c>
      <c r="D79" s="11">
        <v>0.94</v>
      </c>
      <c r="E79" s="11">
        <v>0.04</v>
      </c>
      <c r="F79" s="11">
        <v>0.53</v>
      </c>
      <c r="H79" s="15" t="s">
        <v>164</v>
      </c>
    </row>
    <row r="80" spans="1:8" ht="21">
      <c r="A80" t="s">
        <v>162</v>
      </c>
      <c r="B80" s="10" t="s">
        <v>92</v>
      </c>
      <c r="C80" s="10">
        <v>0.86</v>
      </c>
      <c r="D80" s="10">
        <v>0.86</v>
      </c>
      <c r="E80" s="10">
        <v>0.08</v>
      </c>
      <c r="F80" s="10">
        <v>0.66</v>
      </c>
      <c r="H80" s="15" t="s">
        <v>133</v>
      </c>
    </row>
    <row r="81" spans="1:8" ht="21">
      <c r="A81" t="s">
        <v>162</v>
      </c>
      <c r="B81" s="11" t="s">
        <v>69</v>
      </c>
      <c r="C81" s="11">
        <v>0.84</v>
      </c>
      <c r="D81" s="11">
        <v>0.86</v>
      </c>
      <c r="E81" s="11">
        <v>0.21</v>
      </c>
      <c r="F81" s="11">
        <v>0.69</v>
      </c>
      <c r="H81" s="15" t="s">
        <v>103</v>
      </c>
    </row>
    <row r="82" spans="1:8" ht="21">
      <c r="A82" t="s">
        <v>162</v>
      </c>
      <c r="B82" s="10" t="s">
        <v>95</v>
      </c>
      <c r="C82" s="10">
        <v>1</v>
      </c>
      <c r="D82" s="10">
        <v>0.72</v>
      </c>
      <c r="E82" s="10">
        <v>0.09</v>
      </c>
      <c r="F82" s="10">
        <v>0.8</v>
      </c>
      <c r="H82" s="15" t="s">
        <v>156</v>
      </c>
    </row>
    <row r="83" spans="1:8">
      <c r="A83" t="s">
        <v>162</v>
      </c>
      <c r="B83" s="11" t="s">
        <v>102</v>
      </c>
      <c r="C83" s="11">
        <v>0.63</v>
      </c>
      <c r="D83" s="11">
        <v>0.49</v>
      </c>
      <c r="E83" s="11">
        <v>0.01</v>
      </c>
      <c r="F83" s="11">
        <v>0.88</v>
      </c>
      <c r="H83" s="15" t="s">
        <v>105</v>
      </c>
    </row>
    <row r="84" spans="1:8" ht="16">
      <c r="A84" t="s">
        <v>162</v>
      </c>
      <c r="B84" s="10" t="s">
        <v>115</v>
      </c>
      <c r="C84" s="10">
        <v>0.91</v>
      </c>
      <c r="D84" s="10">
        <v>0.65</v>
      </c>
      <c r="E84" s="10">
        <v>7.0000000000000007E-2</v>
      </c>
      <c r="F84" s="10">
        <v>0.68</v>
      </c>
      <c r="H84" s="15" t="s">
        <v>157</v>
      </c>
    </row>
    <row r="85" spans="1:8">
      <c r="A85" t="s">
        <v>162</v>
      </c>
      <c r="B85" s="11" t="s">
        <v>127</v>
      </c>
      <c r="C85" s="11">
        <v>0.8</v>
      </c>
      <c r="D85" s="11">
        <v>0.69</v>
      </c>
      <c r="E85" s="11">
        <v>0.31</v>
      </c>
      <c r="F85" s="11">
        <v>0.76</v>
      </c>
      <c r="H85" s="15" t="s">
        <v>165</v>
      </c>
    </row>
    <row r="86" spans="1:8" ht="21">
      <c r="A86" t="s">
        <v>162</v>
      </c>
      <c r="B86" s="10" t="s">
        <v>129</v>
      </c>
      <c r="C86" s="10">
        <v>0.75</v>
      </c>
      <c r="D86" s="10">
        <v>0.56999999999999995</v>
      </c>
      <c r="E86" s="10">
        <v>0.05</v>
      </c>
      <c r="F86" s="10">
        <v>0.99</v>
      </c>
      <c r="H86" s="15" t="s">
        <v>158</v>
      </c>
    </row>
    <row r="87" spans="1:8" ht="16">
      <c r="A87" t="s">
        <v>162</v>
      </c>
      <c r="B87" s="11" t="s">
        <v>141</v>
      </c>
      <c r="C87" s="11">
        <v>0.98</v>
      </c>
      <c r="D87" s="11">
        <v>0.77</v>
      </c>
      <c r="E87" s="11">
        <v>0.09</v>
      </c>
      <c r="F87" s="11">
        <v>0.78</v>
      </c>
      <c r="H87" s="15" t="s">
        <v>166</v>
      </c>
    </row>
    <row r="88" spans="1:8" ht="16">
      <c r="A88" t="s">
        <v>162</v>
      </c>
      <c r="B88" s="10" t="s">
        <v>89</v>
      </c>
      <c r="C88" s="10">
        <v>0.94</v>
      </c>
      <c r="D88" s="10">
        <v>0.65</v>
      </c>
      <c r="E88" s="10">
        <v>0.08</v>
      </c>
      <c r="F88" s="10">
        <v>0.83</v>
      </c>
      <c r="H88" s="15" t="s">
        <v>107</v>
      </c>
    </row>
    <row r="89" spans="1:8" ht="21">
      <c r="A89" t="s">
        <v>162</v>
      </c>
      <c r="B89" s="11" t="s">
        <v>144</v>
      </c>
      <c r="C89" s="11">
        <v>0.96</v>
      </c>
      <c r="D89" s="11">
        <v>0.66</v>
      </c>
      <c r="E89" s="11">
        <v>0.08</v>
      </c>
      <c r="F89" s="11">
        <v>0.78</v>
      </c>
      <c r="H89" s="15" t="s">
        <v>167</v>
      </c>
    </row>
    <row r="90" spans="1:8" ht="21">
      <c r="A90" t="s">
        <v>162</v>
      </c>
      <c r="B90" s="10" t="s">
        <v>96</v>
      </c>
      <c r="C90" s="10">
        <v>0.94</v>
      </c>
      <c r="D90" s="10">
        <v>0.72</v>
      </c>
      <c r="E90" s="10">
        <v>0.09</v>
      </c>
      <c r="F90" s="10">
        <v>0.86</v>
      </c>
      <c r="H90" s="15" t="s">
        <v>108</v>
      </c>
    </row>
    <row r="91" spans="1:8" ht="16">
      <c r="A91" t="s">
        <v>162</v>
      </c>
      <c r="B91" s="11" t="s">
        <v>160</v>
      </c>
      <c r="C91" s="11">
        <v>0.75</v>
      </c>
      <c r="D91" s="11">
        <v>0.56999999999999995</v>
      </c>
      <c r="E91" s="11">
        <v>0.05</v>
      </c>
      <c r="F91" s="11">
        <v>0.99</v>
      </c>
      <c r="H91" s="15" t="s">
        <v>135</v>
      </c>
    </row>
    <row r="92" spans="1:8" ht="16">
      <c r="A92" t="s">
        <v>162</v>
      </c>
      <c r="B92" s="10" t="s">
        <v>164</v>
      </c>
      <c r="C92" s="10">
        <v>0.86</v>
      </c>
      <c r="D92" s="10">
        <v>0.86</v>
      </c>
      <c r="E92" s="10">
        <v>0.08</v>
      </c>
      <c r="F92" s="10">
        <v>0.66</v>
      </c>
      <c r="H92" s="15" t="s">
        <v>109</v>
      </c>
    </row>
    <row r="93" spans="1:8" ht="21">
      <c r="A93" t="s">
        <v>162</v>
      </c>
      <c r="B93" s="11" t="s">
        <v>165</v>
      </c>
      <c r="C93" s="11">
        <v>0.92</v>
      </c>
      <c r="D93" s="11">
        <v>0.79</v>
      </c>
      <c r="E93" s="11">
        <v>0.09</v>
      </c>
      <c r="F93" s="11">
        <v>0.69</v>
      </c>
      <c r="H93" s="15" t="s">
        <v>110</v>
      </c>
    </row>
    <row r="94" spans="1:8" ht="21">
      <c r="A94" t="s">
        <v>162</v>
      </c>
      <c r="B94" s="10" t="s">
        <v>166</v>
      </c>
      <c r="C94" s="10">
        <v>0.92</v>
      </c>
      <c r="D94" s="10">
        <v>0.65</v>
      </c>
      <c r="E94" s="10">
        <v>0.08</v>
      </c>
      <c r="F94" s="10">
        <v>0.87</v>
      </c>
      <c r="H94" s="15" t="s">
        <v>168</v>
      </c>
    </row>
    <row r="95" spans="1:8" ht="21">
      <c r="A95" t="s">
        <v>162</v>
      </c>
      <c r="B95" s="11" t="s">
        <v>111</v>
      </c>
      <c r="C95" s="11">
        <v>0.95</v>
      </c>
      <c r="D95" s="11">
        <v>0.66</v>
      </c>
      <c r="E95" s="11">
        <v>0.08</v>
      </c>
      <c r="F95" s="11">
        <v>0.76</v>
      </c>
      <c r="H95" s="15" t="s">
        <v>111</v>
      </c>
    </row>
    <row r="96" spans="1:8" ht="16">
      <c r="A96" t="s">
        <v>162</v>
      </c>
      <c r="B96" s="10" t="s">
        <v>169</v>
      </c>
      <c r="C96" s="10">
        <v>0.91</v>
      </c>
      <c r="D96" s="10">
        <v>0.65</v>
      </c>
      <c r="E96" s="10">
        <v>7.0000000000000007E-2</v>
      </c>
      <c r="F96" s="10">
        <v>0.68</v>
      </c>
      <c r="H96" s="16" t="s">
        <v>170</v>
      </c>
    </row>
    <row r="97" spans="1:8">
      <c r="A97" t="s">
        <v>162</v>
      </c>
      <c r="B97" s="11" t="s">
        <v>114</v>
      </c>
      <c r="C97" s="11">
        <v>0.05</v>
      </c>
      <c r="D97" s="11">
        <v>0.01</v>
      </c>
      <c r="E97" s="11">
        <v>0.91</v>
      </c>
      <c r="F97" s="11">
        <v>0</v>
      </c>
      <c r="H97" s="16" t="s">
        <v>171</v>
      </c>
    </row>
    <row r="98" spans="1:8" ht="21">
      <c r="A98" t="s">
        <v>162</v>
      </c>
      <c r="B98" s="12" t="s">
        <v>172</v>
      </c>
      <c r="C98" s="9"/>
      <c r="D98" s="9"/>
      <c r="E98" s="9"/>
      <c r="F98" s="9"/>
      <c r="H98" s="15" t="s">
        <v>169</v>
      </c>
    </row>
    <row r="99" spans="1:8" ht="21">
      <c r="A99" t="s">
        <v>173</v>
      </c>
      <c r="B99" s="10" t="s">
        <v>70</v>
      </c>
      <c r="C99" s="10">
        <v>0.93</v>
      </c>
      <c r="D99" s="10">
        <v>0.57999999999999996</v>
      </c>
      <c r="E99" s="10">
        <v>0.49</v>
      </c>
      <c r="F99" s="10">
        <v>0.27</v>
      </c>
      <c r="H99" s="15" t="s">
        <v>138</v>
      </c>
    </row>
    <row r="100" spans="1:8" ht="16">
      <c r="A100" t="s">
        <v>173</v>
      </c>
      <c r="B100" s="11" t="s">
        <v>72</v>
      </c>
      <c r="C100" s="11">
        <v>0.83</v>
      </c>
      <c r="D100" s="11">
        <v>0.9</v>
      </c>
      <c r="E100" s="11">
        <v>0.49</v>
      </c>
      <c r="F100" s="11">
        <v>0.41</v>
      </c>
      <c r="H100" s="15" t="s">
        <v>112</v>
      </c>
    </row>
    <row r="101" spans="1:8" ht="16">
      <c r="A101" t="s">
        <v>173</v>
      </c>
      <c r="B101" s="10" t="s">
        <v>74</v>
      </c>
      <c r="C101" s="10">
        <v>0.89</v>
      </c>
      <c r="D101" s="10">
        <v>0.79</v>
      </c>
      <c r="E101" s="10">
        <v>0.39</v>
      </c>
      <c r="F101" s="10">
        <v>0.25</v>
      </c>
      <c r="H101" s="15" t="s">
        <v>114</v>
      </c>
    </row>
    <row r="102" spans="1:8" ht="21">
      <c r="A102" t="s">
        <v>173</v>
      </c>
      <c r="B102" s="11" t="s">
        <v>80</v>
      </c>
      <c r="C102" s="11">
        <v>0.93</v>
      </c>
      <c r="D102" s="11">
        <v>0.69</v>
      </c>
      <c r="E102" s="11">
        <v>0.37</v>
      </c>
      <c r="F102" s="11">
        <v>0.25</v>
      </c>
      <c r="H102" s="15" t="s">
        <v>174</v>
      </c>
    </row>
    <row r="103" spans="1:8" ht="21">
      <c r="A103" t="s">
        <v>173</v>
      </c>
      <c r="B103" s="10" t="s">
        <v>88</v>
      </c>
      <c r="C103" s="10">
        <v>0.47</v>
      </c>
      <c r="D103" s="10">
        <v>0.83</v>
      </c>
      <c r="E103" s="10">
        <v>0.26</v>
      </c>
      <c r="F103" s="10">
        <v>0.08</v>
      </c>
      <c r="H103" s="15" t="s">
        <v>175</v>
      </c>
    </row>
    <row r="104" spans="1:8" ht="21">
      <c r="A104" t="s">
        <v>173</v>
      </c>
      <c r="B104" s="11" t="s">
        <v>97</v>
      </c>
      <c r="C104" s="11">
        <v>0.64</v>
      </c>
      <c r="D104" s="11">
        <v>0.94</v>
      </c>
      <c r="E104" s="11">
        <v>0.34</v>
      </c>
      <c r="F104" s="11">
        <v>0.17</v>
      </c>
      <c r="H104" s="15" t="s">
        <v>140</v>
      </c>
    </row>
    <row r="105" spans="1:8">
      <c r="A105" t="s">
        <v>173</v>
      </c>
      <c r="B105" s="10" t="s">
        <v>73</v>
      </c>
      <c r="C105" s="10">
        <v>0.91</v>
      </c>
      <c r="D105" s="10">
        <v>0.57999999999999996</v>
      </c>
      <c r="E105" s="10">
        <v>0.36</v>
      </c>
      <c r="F105" s="10">
        <v>0.41</v>
      </c>
      <c r="H105" s="15" t="s">
        <v>172</v>
      </c>
    </row>
    <row r="106" spans="1:8" ht="16">
      <c r="A106" t="s">
        <v>173</v>
      </c>
      <c r="B106" s="11" t="s">
        <v>117</v>
      </c>
      <c r="C106" s="11">
        <v>0.8</v>
      </c>
      <c r="D106" s="11">
        <v>0.75</v>
      </c>
      <c r="E106" s="11">
        <v>0.67</v>
      </c>
      <c r="F106" s="11">
        <v>0.53</v>
      </c>
    </row>
    <row r="107" spans="1:8">
      <c r="A107" t="s">
        <v>173</v>
      </c>
      <c r="B107" s="10" t="s">
        <v>123</v>
      </c>
      <c r="C107" s="10">
        <v>0.81</v>
      </c>
      <c r="D107" s="10">
        <v>0.87</v>
      </c>
      <c r="E107" s="10">
        <v>0.52</v>
      </c>
      <c r="F107" s="10">
        <v>0.46</v>
      </c>
    </row>
    <row r="108" spans="1:8" ht="16">
      <c r="A108" t="s">
        <v>173</v>
      </c>
      <c r="B108" s="11" t="s">
        <v>124</v>
      </c>
      <c r="C108" s="11">
        <v>0.94</v>
      </c>
      <c r="D108" s="11">
        <v>0.81</v>
      </c>
      <c r="E108" s="11">
        <v>0.49</v>
      </c>
      <c r="F108" s="11">
        <v>0.27</v>
      </c>
    </row>
    <row r="109" spans="1:8" ht="16">
      <c r="A109" t="s">
        <v>173</v>
      </c>
      <c r="B109" s="10" t="s">
        <v>137</v>
      </c>
      <c r="C109" s="10">
        <v>0.8</v>
      </c>
      <c r="D109" s="10">
        <v>0.95</v>
      </c>
      <c r="E109" s="10">
        <v>0.56999999999999995</v>
      </c>
      <c r="F109" s="10">
        <v>0.26</v>
      </c>
    </row>
    <row r="110" spans="1:8">
      <c r="A110" t="s">
        <v>173</v>
      </c>
      <c r="B110" s="11" t="s">
        <v>139</v>
      </c>
      <c r="C110" s="11">
        <v>0.91</v>
      </c>
      <c r="D110" s="11">
        <v>0.76</v>
      </c>
      <c r="E110" s="11">
        <v>0.39</v>
      </c>
      <c r="F110" s="11">
        <v>0.25</v>
      </c>
    </row>
    <row r="111" spans="1:8" ht="16">
      <c r="A111" t="s">
        <v>173</v>
      </c>
      <c r="B111" s="10" t="s">
        <v>89</v>
      </c>
      <c r="C111" s="10">
        <v>0.46</v>
      </c>
      <c r="D111" s="10">
        <v>0.27</v>
      </c>
      <c r="E111" s="10">
        <v>0.73</v>
      </c>
      <c r="F111" s="10">
        <v>0.14000000000000001</v>
      </c>
    </row>
    <row r="112" spans="1:8" ht="16">
      <c r="A112" t="s">
        <v>173</v>
      </c>
      <c r="B112" s="11" t="s">
        <v>94</v>
      </c>
      <c r="C112" s="11">
        <v>0.96</v>
      </c>
      <c r="D112" s="11">
        <v>0.71</v>
      </c>
      <c r="E112" s="11">
        <v>0.63</v>
      </c>
      <c r="F112" s="11">
        <v>0.38</v>
      </c>
    </row>
    <row r="113" spans="1:6" ht="16">
      <c r="A113" t="s">
        <v>173</v>
      </c>
      <c r="B113" s="10" t="s">
        <v>148</v>
      </c>
      <c r="C113" s="10">
        <v>0.77</v>
      </c>
      <c r="D113" s="10">
        <v>1</v>
      </c>
      <c r="E113" s="10">
        <v>0.5</v>
      </c>
      <c r="F113" s="10">
        <v>0.24</v>
      </c>
    </row>
    <row r="114" spans="1:6" ht="16">
      <c r="A114" t="s">
        <v>173</v>
      </c>
      <c r="B114" s="11" t="s">
        <v>128</v>
      </c>
      <c r="C114" s="11">
        <v>0.66</v>
      </c>
      <c r="D114" s="11">
        <v>0.41</v>
      </c>
      <c r="E114" s="11">
        <v>0.28000000000000003</v>
      </c>
      <c r="F114" s="11">
        <v>0.65</v>
      </c>
    </row>
    <row r="115" spans="1:6" ht="16">
      <c r="A115" t="s">
        <v>173</v>
      </c>
      <c r="B115" s="10" t="s">
        <v>149</v>
      </c>
      <c r="C115" s="10">
        <v>0.84</v>
      </c>
      <c r="D115" s="10">
        <v>0.93</v>
      </c>
      <c r="E115" s="10">
        <v>0.5</v>
      </c>
      <c r="F115" s="10">
        <v>0.26</v>
      </c>
    </row>
    <row r="116" spans="1:6" ht="16">
      <c r="A116" t="s">
        <v>173</v>
      </c>
      <c r="B116" s="11" t="s">
        <v>131</v>
      </c>
      <c r="C116" s="11">
        <v>0.63</v>
      </c>
      <c r="D116" s="11">
        <v>0.63</v>
      </c>
      <c r="E116" s="11">
        <v>0.89</v>
      </c>
      <c r="F116" s="11">
        <v>0.23</v>
      </c>
    </row>
    <row r="117" spans="1:6">
      <c r="A117" t="s">
        <v>173</v>
      </c>
      <c r="B117" s="10" t="s">
        <v>159</v>
      </c>
      <c r="C117" s="10">
        <v>0.76</v>
      </c>
      <c r="D117" s="10">
        <v>0.86</v>
      </c>
      <c r="E117" s="10">
        <v>0.67</v>
      </c>
      <c r="F117" s="10">
        <v>0.26</v>
      </c>
    </row>
    <row r="118" spans="1:6" ht="16">
      <c r="A118" t="s">
        <v>173</v>
      </c>
      <c r="B118" s="11" t="s">
        <v>161</v>
      </c>
      <c r="C118" s="11">
        <v>0.98</v>
      </c>
      <c r="D118" s="11">
        <v>0.7</v>
      </c>
      <c r="E118" s="11">
        <v>0.61</v>
      </c>
      <c r="F118" s="11">
        <v>0.42</v>
      </c>
    </row>
    <row r="119" spans="1:6">
      <c r="A119" t="s">
        <v>173</v>
      </c>
      <c r="B119" s="10" t="s">
        <v>105</v>
      </c>
      <c r="C119" s="10">
        <v>0.25</v>
      </c>
      <c r="D119" s="10">
        <v>0.55000000000000004</v>
      </c>
      <c r="E119" s="10">
        <v>0.48</v>
      </c>
      <c r="F119" s="10">
        <v>0</v>
      </c>
    </row>
    <row r="120" spans="1:6" ht="16">
      <c r="A120" t="s">
        <v>173</v>
      </c>
      <c r="B120" s="11" t="s">
        <v>167</v>
      </c>
      <c r="C120" s="11">
        <v>0.71</v>
      </c>
      <c r="D120" s="11">
        <v>0.93</v>
      </c>
      <c r="E120" s="11">
        <v>0.61</v>
      </c>
      <c r="F120" s="11">
        <v>0.23</v>
      </c>
    </row>
    <row r="121" spans="1:6" ht="16">
      <c r="A121" t="s">
        <v>173</v>
      </c>
      <c r="B121" s="10" t="s">
        <v>110</v>
      </c>
      <c r="C121" s="10">
        <v>0.97</v>
      </c>
      <c r="D121" s="10">
        <v>0.77</v>
      </c>
      <c r="E121" s="10">
        <v>0.5</v>
      </c>
      <c r="F121" s="10">
        <v>0.28000000000000003</v>
      </c>
    </row>
    <row r="122" spans="1:6">
      <c r="A122" t="s">
        <v>173</v>
      </c>
      <c r="B122" s="11" t="s">
        <v>111</v>
      </c>
      <c r="C122" s="11">
        <v>0.69</v>
      </c>
      <c r="D122" s="11">
        <v>0.34</v>
      </c>
      <c r="E122" s="11">
        <v>0.23</v>
      </c>
      <c r="F122" s="11">
        <v>0.16</v>
      </c>
    </row>
    <row r="123" spans="1:6" ht="16">
      <c r="A123" t="s">
        <v>173</v>
      </c>
      <c r="B123" s="10" t="s">
        <v>169</v>
      </c>
      <c r="C123" s="10">
        <v>0.48</v>
      </c>
      <c r="D123" s="10">
        <v>0.27</v>
      </c>
      <c r="E123" s="10">
        <v>0.59</v>
      </c>
      <c r="F123" s="10">
        <v>0.6</v>
      </c>
    </row>
    <row r="124" spans="1:6">
      <c r="A124" t="s">
        <v>173</v>
      </c>
      <c r="B124" s="11" t="s">
        <v>112</v>
      </c>
      <c r="C124" s="11">
        <v>0.71</v>
      </c>
      <c r="D124" s="11">
        <v>0.94</v>
      </c>
      <c r="E124" s="11">
        <v>0.36</v>
      </c>
      <c r="F124" s="11">
        <v>0.19</v>
      </c>
    </row>
    <row r="125" spans="1:6" ht="16">
      <c r="A125" t="s">
        <v>173</v>
      </c>
      <c r="B125" s="12" t="s">
        <v>174</v>
      </c>
      <c r="C125" s="12">
        <v>0.72</v>
      </c>
      <c r="D125" s="12">
        <v>0.89</v>
      </c>
      <c r="E125" s="12">
        <v>0.66</v>
      </c>
      <c r="F125" s="12">
        <v>0.34</v>
      </c>
    </row>
    <row r="126" spans="1:6" ht="16">
      <c r="A126" t="s">
        <v>176</v>
      </c>
      <c r="B126" s="11" t="s">
        <v>168</v>
      </c>
    </row>
    <row r="127" spans="1:6" ht="16">
      <c r="A127" t="s">
        <v>176</v>
      </c>
      <c r="B127" s="10" t="s">
        <v>175</v>
      </c>
    </row>
    <row r="128" spans="1:6" ht="16">
      <c r="A128" t="s">
        <v>177</v>
      </c>
      <c r="B128" s="11" t="s">
        <v>118</v>
      </c>
    </row>
    <row r="129" spans="1:2">
      <c r="A129" t="s">
        <v>177</v>
      </c>
      <c r="B129" s="10" t="s">
        <v>178</v>
      </c>
    </row>
    <row r="130" spans="1:2">
      <c r="A130" t="s">
        <v>177</v>
      </c>
      <c r="B130" s="11" t="s">
        <v>179</v>
      </c>
    </row>
    <row r="131" spans="1:2">
      <c r="A131" t="s">
        <v>177</v>
      </c>
      <c r="B131" s="10" t="s">
        <v>155</v>
      </c>
    </row>
    <row r="132" spans="1:2">
      <c r="A132" t="s">
        <v>177</v>
      </c>
      <c r="B132" s="11" t="s">
        <v>180</v>
      </c>
    </row>
    <row r="133" spans="1:2">
      <c r="A133" t="s">
        <v>177</v>
      </c>
      <c r="B133" s="10" t="s">
        <v>181</v>
      </c>
    </row>
    <row r="134" spans="1:2">
      <c r="A134" t="s">
        <v>177</v>
      </c>
      <c r="B134" s="11" t="s">
        <v>182</v>
      </c>
    </row>
    <row r="135" spans="1:2">
      <c r="A135" t="s">
        <v>177</v>
      </c>
      <c r="B135" s="10" t="s">
        <v>111</v>
      </c>
    </row>
    <row r="136" spans="1:2" ht="16">
      <c r="A136" t="s">
        <v>177</v>
      </c>
      <c r="B136" s="11" t="s">
        <v>74</v>
      </c>
    </row>
    <row r="137" spans="1:2">
      <c r="A137" t="s">
        <v>177</v>
      </c>
      <c r="B137" s="10" t="s">
        <v>98</v>
      </c>
    </row>
    <row r="138" spans="1:2" ht="16">
      <c r="A138" t="s">
        <v>177</v>
      </c>
      <c r="B138" s="11" t="s">
        <v>134</v>
      </c>
    </row>
    <row r="139" spans="1:2" ht="16">
      <c r="A139" t="s">
        <v>177</v>
      </c>
      <c r="B139" s="10" t="s">
        <v>132</v>
      </c>
    </row>
    <row r="140" spans="1:2">
      <c r="A140" t="s">
        <v>177</v>
      </c>
      <c r="B140" s="11" t="s">
        <v>135</v>
      </c>
    </row>
    <row r="141" spans="1:2" ht="16">
      <c r="A141" t="s">
        <v>177</v>
      </c>
      <c r="B141" s="10" t="s">
        <v>170</v>
      </c>
    </row>
    <row r="142" spans="1:2" ht="16">
      <c r="A142" t="s">
        <v>177</v>
      </c>
      <c r="B142" s="11" t="s">
        <v>113</v>
      </c>
    </row>
    <row r="143" spans="1:2" ht="16">
      <c r="A143" t="s">
        <v>177</v>
      </c>
      <c r="B143" s="10" t="s">
        <v>171</v>
      </c>
    </row>
    <row r="144" spans="1:2">
      <c r="A144" t="s">
        <v>177</v>
      </c>
      <c r="B144" s="11" t="s">
        <v>108</v>
      </c>
    </row>
    <row r="145" spans="1:2" ht="16">
      <c r="A145" t="s">
        <v>177</v>
      </c>
      <c r="B145" s="10" t="s">
        <v>104</v>
      </c>
    </row>
    <row r="146" spans="1:2" ht="16">
      <c r="A146" t="s">
        <v>177</v>
      </c>
      <c r="B146" s="11" t="s">
        <v>143</v>
      </c>
    </row>
    <row r="147" spans="1:2" ht="16">
      <c r="A147" t="s">
        <v>177</v>
      </c>
      <c r="B147" s="10" t="s">
        <v>130</v>
      </c>
    </row>
    <row r="148" spans="1:2">
      <c r="A148" t="s">
        <v>177</v>
      </c>
      <c r="B148" s="11" t="s">
        <v>82</v>
      </c>
    </row>
    <row r="149" spans="1:2">
      <c r="A149" t="s">
        <v>177</v>
      </c>
      <c r="B149" s="10" t="s">
        <v>80</v>
      </c>
    </row>
    <row r="150" spans="1:2" ht="16">
      <c r="A150" t="s">
        <v>177</v>
      </c>
      <c r="B150" s="11" t="s">
        <v>97</v>
      </c>
    </row>
    <row r="151" spans="1:2">
      <c r="A151" t="s">
        <v>177</v>
      </c>
      <c r="B151" s="10" t="s">
        <v>99</v>
      </c>
    </row>
    <row r="152" spans="1:2" ht="16">
      <c r="A152" t="s">
        <v>177</v>
      </c>
      <c r="B152" s="11" t="s">
        <v>76</v>
      </c>
    </row>
    <row r="153" spans="1:2" ht="16">
      <c r="A153" t="s">
        <v>177</v>
      </c>
      <c r="B153" s="10" t="s">
        <v>163</v>
      </c>
    </row>
    <row r="154" spans="1:2">
      <c r="A154" t="s">
        <v>177</v>
      </c>
      <c r="B154" s="11" t="s">
        <v>78</v>
      </c>
    </row>
    <row r="155" spans="1:2" ht="16">
      <c r="A155" t="s">
        <v>177</v>
      </c>
      <c r="B155" s="10" t="s">
        <v>148</v>
      </c>
    </row>
    <row r="156" spans="1:2" ht="16">
      <c r="A156" t="s">
        <v>177</v>
      </c>
      <c r="B156" s="11" t="s">
        <v>131</v>
      </c>
    </row>
  </sheetData>
  <autoFilter ref="H3:H105" xr:uid="{CBC6B83C-5A4B-4B9A-A3E9-35F977717921}"/>
  <sortState xmlns:xlrd2="http://schemas.microsoft.com/office/spreadsheetml/2017/richdata2" ref="H4:H105">
    <sortCondition ref="H3:H105"/>
  </sortState>
  <mergeCells count="1">
    <mergeCell ref="C2:F2"/>
  </mergeCells>
  <conditionalFormatting sqref="H121:H122 H4:H105">
    <cfRule type="duplicateValues" dxfId="1" priority="16"/>
  </conditionalFormatting>
  <conditionalFormatting sqref="H136:H1048576 H1:H93">
    <cfRule type="duplicateValues" dxfId="0" priority="2"/>
  </conditionalFormatting>
  <hyperlinks>
    <hyperlink ref="B1" r:id="rId1" location="app1-sustainability-12-07631" xr:uid="{1D61C59F-F7AE-4C57-8F52-A66A806CD909}"/>
    <hyperlink ref="A1" location="'Taxonomy compilation'!A1" display="Home" xr:uid="{9F884448-A933-436A-BF57-3F00469CA978}"/>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DB7-69B0-4EFA-81DE-BDBCF0D86C5B}">
  <sheetPr codeName="Sheet7"/>
  <dimension ref="B1:E17"/>
  <sheetViews>
    <sheetView workbookViewId="0">
      <selection activeCell="B1" sqref="B1"/>
    </sheetView>
  </sheetViews>
  <sheetFormatPr defaultColWidth="8.7265625" defaultRowHeight="14.5"/>
  <cols>
    <col min="1" max="1" width="8.7265625" style="4"/>
    <col min="2" max="2" width="11" style="4" customWidth="1"/>
    <col min="3" max="3" width="40.1796875" style="4" customWidth="1"/>
    <col min="4" max="4" width="47.26953125" style="4" customWidth="1"/>
    <col min="5" max="5" width="52.453125" style="4" customWidth="1"/>
    <col min="6" max="16384" width="8.7265625" style="4"/>
  </cols>
  <sheetData>
    <row r="1" spans="2:5">
      <c r="B1" s="33" t="s">
        <v>59</v>
      </c>
      <c r="C1" s="8" t="s">
        <v>906</v>
      </c>
      <c r="D1" s="21" t="s">
        <v>907</v>
      </c>
    </row>
    <row r="2" spans="2:5">
      <c r="B2" s="8"/>
      <c r="D2" s="21"/>
    </row>
    <row r="3" spans="2:5" ht="34.5" customHeight="1">
      <c r="B3" s="8"/>
      <c r="C3" s="119" t="s">
        <v>23</v>
      </c>
      <c r="D3" s="119"/>
      <c r="E3" s="119"/>
    </row>
    <row r="4" spans="2:5">
      <c r="D4" s="118" t="s">
        <v>908</v>
      </c>
      <c r="E4" s="118"/>
    </row>
    <row r="5" spans="2:5">
      <c r="B5" s="5" t="s">
        <v>33</v>
      </c>
      <c r="C5" s="5" t="s">
        <v>909</v>
      </c>
      <c r="D5" s="5" t="s">
        <v>910</v>
      </c>
      <c r="E5" s="5" t="s">
        <v>911</v>
      </c>
    </row>
    <row r="6" spans="2:5" ht="72.5">
      <c r="B6" s="4" t="s">
        <v>703</v>
      </c>
      <c r="C6" s="4" t="s">
        <v>912</v>
      </c>
      <c r="D6" s="6" t="s">
        <v>913</v>
      </c>
      <c r="E6" s="6" t="s">
        <v>914</v>
      </c>
    </row>
    <row r="7" spans="2:5" ht="101.5">
      <c r="B7" s="4" t="s">
        <v>915</v>
      </c>
      <c r="C7" s="4" t="s">
        <v>916</v>
      </c>
      <c r="D7" s="4" t="s">
        <v>917</v>
      </c>
      <c r="E7" s="4" t="s">
        <v>918</v>
      </c>
    </row>
    <row r="8" spans="2:5" ht="101.5">
      <c r="B8" s="4" t="s">
        <v>919</v>
      </c>
      <c r="C8" s="4" t="s">
        <v>920</v>
      </c>
      <c r="D8" s="4" t="s">
        <v>921</v>
      </c>
      <c r="E8" s="4" t="s">
        <v>922</v>
      </c>
    </row>
    <row r="9" spans="2:5" ht="87">
      <c r="B9" s="4" t="s">
        <v>923</v>
      </c>
      <c r="C9" s="4" t="s">
        <v>924</v>
      </c>
      <c r="D9" s="4" t="s">
        <v>925</v>
      </c>
      <c r="E9" s="4" t="s">
        <v>926</v>
      </c>
    </row>
    <row r="10" spans="2:5" ht="87">
      <c r="B10" s="4" t="s">
        <v>927</v>
      </c>
      <c r="C10" s="4" t="s">
        <v>928</v>
      </c>
      <c r="D10" s="4" t="s">
        <v>929</v>
      </c>
      <c r="E10" s="4" t="s">
        <v>930</v>
      </c>
    </row>
    <row r="12" spans="2:5" ht="43.5">
      <c r="B12" s="4" t="s">
        <v>2952</v>
      </c>
      <c r="C12" s="4" t="s">
        <v>2953</v>
      </c>
    </row>
    <row r="13" spans="2:5" ht="43.5">
      <c r="B13" s="4" t="s">
        <v>2952</v>
      </c>
      <c r="C13" s="4" t="s">
        <v>3192</v>
      </c>
    </row>
    <row r="14" spans="2:5" ht="43.5">
      <c r="B14" s="4" t="s">
        <v>2952</v>
      </c>
      <c r="C14" s="4" t="s">
        <v>2954</v>
      </c>
    </row>
    <row r="15" spans="2:5" ht="43.5">
      <c r="B15" s="4" t="s">
        <v>2952</v>
      </c>
      <c r="C15" s="4" t="s">
        <v>2955</v>
      </c>
    </row>
    <row r="16" spans="2:5" ht="58">
      <c r="B16" s="4" t="s">
        <v>911</v>
      </c>
      <c r="C16" s="4" t="s">
        <v>2956</v>
      </c>
    </row>
    <row r="17" spans="2:3" ht="58">
      <c r="B17" s="4" t="s">
        <v>911</v>
      </c>
      <c r="C17" s="4" t="s">
        <v>2957</v>
      </c>
    </row>
  </sheetData>
  <mergeCells count="2">
    <mergeCell ref="D4:E4"/>
    <mergeCell ref="C3:E3"/>
  </mergeCells>
  <hyperlinks>
    <hyperlink ref="C1" r:id="rId1" xr:uid="{3BAF79C5-6367-4012-BFEE-41CC020ADB12}"/>
    <hyperlink ref="B1" location="'Taxonomy compilation'!A1" display="Home" xr:uid="{924D1171-6FE7-4C5C-BCA4-7FA4903D0BC9}"/>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C776F-7435-40AE-8795-1997814029CE}">
  <sheetPr codeName="Sheet8"/>
  <dimension ref="A1:P144"/>
  <sheetViews>
    <sheetView workbookViewId="0"/>
  </sheetViews>
  <sheetFormatPr defaultRowHeight="14.5"/>
  <sheetData>
    <row r="1" spans="1:16">
      <c r="A1" s="33" t="s">
        <v>59</v>
      </c>
      <c r="B1" s="1" t="s">
        <v>1036</v>
      </c>
    </row>
    <row r="3" spans="1:16">
      <c r="B3" s="2" t="s">
        <v>1037</v>
      </c>
      <c r="C3" s="31" t="s">
        <v>1038</v>
      </c>
      <c r="D3" s="31" t="s">
        <v>33</v>
      </c>
      <c r="E3" s="31" t="s">
        <v>1039</v>
      </c>
      <c r="F3" s="31" t="s">
        <v>19</v>
      </c>
      <c r="G3" s="31" t="s">
        <v>1040</v>
      </c>
      <c r="H3" s="31" t="s">
        <v>10</v>
      </c>
      <c r="I3" s="31" t="s">
        <v>1041</v>
      </c>
      <c r="J3" s="31" t="s">
        <v>1042</v>
      </c>
      <c r="K3" s="31" t="s">
        <v>1043</v>
      </c>
      <c r="L3" s="31" t="s">
        <v>1044</v>
      </c>
      <c r="M3" s="2" t="s">
        <v>1045</v>
      </c>
      <c r="N3" s="2" t="s">
        <v>1046</v>
      </c>
      <c r="O3" s="2"/>
      <c r="P3" s="2" t="s">
        <v>1047</v>
      </c>
    </row>
    <row r="4" spans="1:16">
      <c r="B4" t="s">
        <v>1048</v>
      </c>
      <c r="C4" t="s">
        <v>1049</v>
      </c>
      <c r="D4" t="s">
        <v>1050</v>
      </c>
      <c r="E4" t="s">
        <v>1051</v>
      </c>
      <c r="F4" t="s">
        <v>70</v>
      </c>
      <c r="G4" t="s">
        <v>1052</v>
      </c>
      <c r="H4" t="s">
        <v>1053</v>
      </c>
      <c r="I4" t="s">
        <v>1054</v>
      </c>
      <c r="J4" t="s">
        <v>1055</v>
      </c>
      <c r="K4" t="s">
        <v>1056</v>
      </c>
      <c r="L4" t="s">
        <v>1057</v>
      </c>
      <c r="M4" t="s">
        <v>1058</v>
      </c>
      <c r="N4" t="s">
        <v>1059</v>
      </c>
      <c r="P4" t="s">
        <v>1060</v>
      </c>
    </row>
    <row r="5" spans="1:16">
      <c r="B5" t="s">
        <v>1048</v>
      </c>
      <c r="C5" t="s">
        <v>1049</v>
      </c>
      <c r="D5" t="s">
        <v>1050</v>
      </c>
      <c r="E5" t="s">
        <v>1061</v>
      </c>
      <c r="F5" t="s">
        <v>1062</v>
      </c>
      <c r="G5" t="s">
        <v>1052</v>
      </c>
      <c r="H5" t="s">
        <v>1063</v>
      </c>
      <c r="I5" t="s">
        <v>1064</v>
      </c>
      <c r="J5" t="s">
        <v>1065</v>
      </c>
      <c r="K5" t="s">
        <v>1056</v>
      </c>
      <c r="L5" t="s">
        <v>1066</v>
      </c>
      <c r="M5" t="s">
        <v>1067</v>
      </c>
      <c r="N5" t="s">
        <v>1068</v>
      </c>
      <c r="P5" t="s">
        <v>1069</v>
      </c>
    </row>
    <row r="6" spans="1:16">
      <c r="B6" t="s">
        <v>1048</v>
      </c>
      <c r="C6" t="s">
        <v>1049</v>
      </c>
      <c r="D6" t="s">
        <v>1050</v>
      </c>
      <c r="E6" t="s">
        <v>1070</v>
      </c>
      <c r="F6" t="s">
        <v>124</v>
      </c>
      <c r="G6" t="s">
        <v>1052</v>
      </c>
      <c r="H6" t="s">
        <v>1071</v>
      </c>
      <c r="I6" t="s">
        <v>1072</v>
      </c>
      <c r="J6" t="s">
        <v>1073</v>
      </c>
      <c r="K6" t="s">
        <v>1056</v>
      </c>
      <c r="L6" t="s">
        <v>1066</v>
      </c>
      <c r="M6" t="s">
        <v>1074</v>
      </c>
      <c r="N6" t="s">
        <v>1075</v>
      </c>
      <c r="P6" t="s">
        <v>1076</v>
      </c>
    </row>
    <row r="7" spans="1:16">
      <c r="B7" t="s">
        <v>1048</v>
      </c>
      <c r="C7" t="s">
        <v>1049</v>
      </c>
      <c r="D7" t="s">
        <v>1050</v>
      </c>
      <c r="E7" t="s">
        <v>1077</v>
      </c>
      <c r="F7" t="s">
        <v>1078</v>
      </c>
      <c r="G7" t="s">
        <v>1052</v>
      </c>
      <c r="H7" t="s">
        <v>1079</v>
      </c>
      <c r="I7" t="s">
        <v>1080</v>
      </c>
      <c r="J7" t="s">
        <v>1081</v>
      </c>
      <c r="K7" t="s">
        <v>1056</v>
      </c>
      <c r="L7" t="s">
        <v>1066</v>
      </c>
      <c r="M7" t="s">
        <v>1082</v>
      </c>
      <c r="N7" t="s">
        <v>1083</v>
      </c>
      <c r="P7" t="s">
        <v>1084</v>
      </c>
    </row>
    <row r="8" spans="1:16">
      <c r="B8" t="s">
        <v>1048</v>
      </c>
      <c r="D8" t="s">
        <v>1085</v>
      </c>
      <c r="E8" t="s">
        <v>1086</v>
      </c>
      <c r="F8" t="s">
        <v>1087</v>
      </c>
      <c r="G8" t="s">
        <v>1052</v>
      </c>
      <c r="H8" t="s">
        <v>1088</v>
      </c>
      <c r="I8" t="s">
        <v>1089</v>
      </c>
      <c r="J8" t="s">
        <v>1090</v>
      </c>
      <c r="K8" t="s">
        <v>1091</v>
      </c>
      <c r="L8" t="s">
        <v>1092</v>
      </c>
      <c r="M8" t="s">
        <v>1093</v>
      </c>
      <c r="N8" t="s">
        <v>1094</v>
      </c>
      <c r="P8" t="s">
        <v>1095</v>
      </c>
    </row>
    <row r="9" spans="1:16">
      <c r="B9" t="s">
        <v>1048</v>
      </c>
      <c r="C9" t="s">
        <v>1096</v>
      </c>
      <c r="D9" t="s">
        <v>1097</v>
      </c>
      <c r="E9" t="s">
        <v>1098</v>
      </c>
      <c r="F9" t="s">
        <v>1099</v>
      </c>
      <c r="H9" t="s">
        <v>1100</v>
      </c>
      <c r="I9" t="s">
        <v>1101</v>
      </c>
      <c r="J9" t="s">
        <v>1057</v>
      </c>
      <c r="K9" t="s">
        <v>1091</v>
      </c>
      <c r="L9" t="s">
        <v>1102</v>
      </c>
      <c r="M9" t="s">
        <v>1103</v>
      </c>
      <c r="N9" t="s">
        <v>1104</v>
      </c>
      <c r="P9" t="s">
        <v>1105</v>
      </c>
    </row>
    <row r="10" spans="1:16">
      <c r="B10" t="s">
        <v>1048</v>
      </c>
      <c r="C10" t="s">
        <v>1096</v>
      </c>
      <c r="D10" t="s">
        <v>1097</v>
      </c>
      <c r="E10" t="s">
        <v>1106</v>
      </c>
      <c r="F10" t="s">
        <v>1107</v>
      </c>
      <c r="H10" t="s">
        <v>1108</v>
      </c>
      <c r="I10" t="s">
        <v>1109</v>
      </c>
      <c r="J10" t="s">
        <v>1057</v>
      </c>
      <c r="K10" t="s">
        <v>1091</v>
      </c>
      <c r="L10" t="s">
        <v>1110</v>
      </c>
      <c r="M10" t="s">
        <v>1103</v>
      </c>
      <c r="N10" t="s">
        <v>1104</v>
      </c>
      <c r="P10" t="s">
        <v>1111</v>
      </c>
    </row>
    <row r="11" spans="1:16">
      <c r="B11" t="s">
        <v>1048</v>
      </c>
      <c r="C11" t="s">
        <v>1112</v>
      </c>
      <c r="D11" t="s">
        <v>1097</v>
      </c>
      <c r="E11" t="s">
        <v>1113</v>
      </c>
      <c r="F11" t="s">
        <v>1114</v>
      </c>
      <c r="H11" t="s">
        <v>1115</v>
      </c>
      <c r="I11" t="s">
        <v>1116</v>
      </c>
      <c r="J11" t="s">
        <v>1057</v>
      </c>
      <c r="K11" t="s">
        <v>1091</v>
      </c>
      <c r="L11" t="s">
        <v>1117</v>
      </c>
      <c r="M11" t="s">
        <v>1118</v>
      </c>
      <c r="N11" t="s">
        <v>1104</v>
      </c>
      <c r="P11" t="s">
        <v>1119</v>
      </c>
    </row>
    <row r="12" spans="1:16">
      <c r="B12" t="s">
        <v>1048</v>
      </c>
      <c r="C12" t="s">
        <v>1120</v>
      </c>
      <c r="D12" t="s">
        <v>1097</v>
      </c>
      <c r="E12" t="s">
        <v>1121</v>
      </c>
      <c r="F12" t="s">
        <v>1122</v>
      </c>
      <c r="H12" t="s">
        <v>1123</v>
      </c>
      <c r="I12" t="s">
        <v>1124</v>
      </c>
      <c r="J12" t="s">
        <v>1057</v>
      </c>
      <c r="K12" t="s">
        <v>1091</v>
      </c>
      <c r="L12" t="s">
        <v>1125</v>
      </c>
      <c r="M12" t="s">
        <v>1126</v>
      </c>
      <c r="N12" t="s">
        <v>1104</v>
      </c>
      <c r="P12" t="s">
        <v>1127</v>
      </c>
    </row>
    <row r="13" spans="1:16">
      <c r="B13" t="s">
        <v>1048</v>
      </c>
      <c r="C13" t="s">
        <v>1128</v>
      </c>
      <c r="D13" t="s">
        <v>1097</v>
      </c>
      <c r="E13" t="s">
        <v>1129</v>
      </c>
      <c r="F13" t="s">
        <v>1130</v>
      </c>
      <c r="H13" t="s">
        <v>1131</v>
      </c>
      <c r="I13" t="s">
        <v>1132</v>
      </c>
      <c r="J13" t="s">
        <v>1057</v>
      </c>
      <c r="K13" t="s">
        <v>1091</v>
      </c>
      <c r="L13" t="s">
        <v>1117</v>
      </c>
      <c r="M13" t="s">
        <v>1103</v>
      </c>
      <c r="N13" t="s">
        <v>1104</v>
      </c>
      <c r="P13" t="s">
        <v>1133</v>
      </c>
    </row>
    <row r="14" spans="1:16">
      <c r="B14" t="s">
        <v>1048</v>
      </c>
      <c r="C14" t="s">
        <v>1134</v>
      </c>
      <c r="D14" t="s">
        <v>1097</v>
      </c>
      <c r="E14" t="s">
        <v>1135</v>
      </c>
      <c r="F14" t="s">
        <v>1136</v>
      </c>
      <c r="H14" t="s">
        <v>1137</v>
      </c>
      <c r="I14" t="s">
        <v>1138</v>
      </c>
      <c r="J14" t="s">
        <v>1057</v>
      </c>
      <c r="K14" t="s">
        <v>1091</v>
      </c>
      <c r="L14" t="s">
        <v>1117</v>
      </c>
      <c r="M14" t="s">
        <v>1103</v>
      </c>
      <c r="N14" t="s">
        <v>1104</v>
      </c>
      <c r="P14" t="s">
        <v>1139</v>
      </c>
    </row>
    <row r="15" spans="1:16">
      <c r="B15" t="s">
        <v>1048</v>
      </c>
      <c r="C15" t="s">
        <v>1140</v>
      </c>
      <c r="D15" t="s">
        <v>1097</v>
      </c>
      <c r="E15" t="s">
        <v>1141</v>
      </c>
      <c r="F15" t="s">
        <v>1142</v>
      </c>
      <c r="H15" t="s">
        <v>1143</v>
      </c>
      <c r="I15" t="s">
        <v>1144</v>
      </c>
      <c r="J15" t="s">
        <v>1145</v>
      </c>
      <c r="K15" t="s">
        <v>1091</v>
      </c>
      <c r="L15" t="s">
        <v>1057</v>
      </c>
      <c r="M15" t="s">
        <v>1146</v>
      </c>
      <c r="N15" t="s">
        <v>1104</v>
      </c>
      <c r="P15" t="s">
        <v>1147</v>
      </c>
    </row>
    <row r="16" spans="1:16">
      <c r="B16" t="s">
        <v>1048</v>
      </c>
      <c r="C16" t="s">
        <v>1148</v>
      </c>
      <c r="D16" t="s">
        <v>1097</v>
      </c>
      <c r="E16" t="s">
        <v>1149</v>
      </c>
      <c r="F16" t="s">
        <v>1150</v>
      </c>
      <c r="H16" t="s">
        <v>1151</v>
      </c>
      <c r="I16" t="s">
        <v>1152</v>
      </c>
      <c r="J16" t="s">
        <v>1153</v>
      </c>
      <c r="K16" t="s">
        <v>1091</v>
      </c>
      <c r="L16" t="s">
        <v>1057</v>
      </c>
      <c r="M16" t="s">
        <v>1154</v>
      </c>
      <c r="N16" t="s">
        <v>1104</v>
      </c>
      <c r="P16" t="s">
        <v>1155</v>
      </c>
    </row>
    <row r="17" spans="2:16">
      <c r="B17" t="s">
        <v>1048</v>
      </c>
      <c r="C17" t="s">
        <v>1156</v>
      </c>
      <c r="D17" t="s">
        <v>1097</v>
      </c>
      <c r="E17" t="s">
        <v>1157</v>
      </c>
      <c r="F17" t="s">
        <v>1158</v>
      </c>
      <c r="H17" t="s">
        <v>1159</v>
      </c>
      <c r="I17" t="s">
        <v>1160</v>
      </c>
      <c r="J17" t="s">
        <v>1161</v>
      </c>
      <c r="K17" t="s">
        <v>1091</v>
      </c>
      <c r="L17" t="s">
        <v>1057</v>
      </c>
      <c r="M17" t="s">
        <v>1162</v>
      </c>
      <c r="N17" t="s">
        <v>1104</v>
      </c>
      <c r="P17" t="s">
        <v>1163</v>
      </c>
    </row>
    <row r="18" spans="2:16">
      <c r="B18" t="s">
        <v>1048</v>
      </c>
      <c r="C18" t="s">
        <v>1164</v>
      </c>
      <c r="D18" t="s">
        <v>1097</v>
      </c>
      <c r="E18" t="s">
        <v>1165</v>
      </c>
      <c r="F18" t="s">
        <v>1166</v>
      </c>
      <c r="H18" t="s">
        <v>1167</v>
      </c>
      <c r="I18" t="s">
        <v>1168</v>
      </c>
      <c r="J18" t="s">
        <v>1169</v>
      </c>
      <c r="K18" t="s">
        <v>1091</v>
      </c>
      <c r="L18" t="s">
        <v>1057</v>
      </c>
      <c r="M18" t="s">
        <v>1170</v>
      </c>
      <c r="N18" t="s">
        <v>1104</v>
      </c>
      <c r="P18" t="s">
        <v>1171</v>
      </c>
    </row>
    <row r="19" spans="2:16">
      <c r="B19" t="s">
        <v>1048</v>
      </c>
      <c r="C19" t="s">
        <v>1172</v>
      </c>
      <c r="D19" t="s">
        <v>1097</v>
      </c>
      <c r="E19" t="s">
        <v>1173</v>
      </c>
      <c r="F19" t="s">
        <v>1174</v>
      </c>
      <c r="H19" t="s">
        <v>1175</v>
      </c>
      <c r="I19" t="s">
        <v>1176</v>
      </c>
      <c r="J19" t="s">
        <v>1177</v>
      </c>
      <c r="K19" t="s">
        <v>1091</v>
      </c>
      <c r="L19" t="s">
        <v>1057</v>
      </c>
      <c r="M19" t="s">
        <v>1178</v>
      </c>
      <c r="N19" t="s">
        <v>1104</v>
      </c>
      <c r="P19" t="s">
        <v>1179</v>
      </c>
    </row>
    <row r="20" spans="2:16">
      <c r="B20" t="s">
        <v>1048</v>
      </c>
      <c r="C20" t="s">
        <v>1172</v>
      </c>
      <c r="D20" t="s">
        <v>1097</v>
      </c>
      <c r="E20" t="s">
        <v>1180</v>
      </c>
      <c r="F20" t="s">
        <v>1181</v>
      </c>
      <c r="H20" t="s">
        <v>1182</v>
      </c>
      <c r="I20" t="s">
        <v>1183</v>
      </c>
      <c r="J20" t="s">
        <v>1184</v>
      </c>
      <c r="K20" t="s">
        <v>1091</v>
      </c>
      <c r="L20" t="s">
        <v>1057</v>
      </c>
      <c r="M20" t="s">
        <v>1185</v>
      </c>
      <c r="N20" t="s">
        <v>1104</v>
      </c>
      <c r="P20" t="s">
        <v>1186</v>
      </c>
    </row>
    <row r="21" spans="2:16">
      <c r="B21" t="s">
        <v>1048</v>
      </c>
      <c r="C21" t="s">
        <v>1172</v>
      </c>
      <c r="D21" t="s">
        <v>1097</v>
      </c>
      <c r="E21" t="s">
        <v>1187</v>
      </c>
      <c r="F21" t="s">
        <v>1188</v>
      </c>
      <c r="H21" t="s">
        <v>1189</v>
      </c>
      <c r="I21" t="s">
        <v>1190</v>
      </c>
      <c r="J21" t="s">
        <v>1191</v>
      </c>
      <c r="K21" t="s">
        <v>1091</v>
      </c>
      <c r="L21" t="s">
        <v>1057</v>
      </c>
      <c r="M21" t="s">
        <v>1192</v>
      </c>
      <c r="N21" t="s">
        <v>1104</v>
      </c>
      <c r="P21" t="s">
        <v>1193</v>
      </c>
    </row>
    <row r="22" spans="2:16">
      <c r="B22" t="s">
        <v>1048</v>
      </c>
      <c r="C22" t="s">
        <v>1194</v>
      </c>
      <c r="D22" t="s">
        <v>1097</v>
      </c>
      <c r="E22" t="s">
        <v>1195</v>
      </c>
      <c r="F22" t="s">
        <v>1196</v>
      </c>
      <c r="H22" t="s">
        <v>1197</v>
      </c>
      <c r="I22" t="s">
        <v>1198</v>
      </c>
      <c r="J22" t="s">
        <v>1199</v>
      </c>
      <c r="K22" t="s">
        <v>1091</v>
      </c>
      <c r="L22" t="s">
        <v>1057</v>
      </c>
      <c r="M22" t="s">
        <v>1200</v>
      </c>
      <c r="N22" t="s">
        <v>1104</v>
      </c>
      <c r="P22" t="s">
        <v>1201</v>
      </c>
    </row>
    <row r="23" spans="2:16">
      <c r="B23" t="s">
        <v>1048</v>
      </c>
      <c r="C23" t="s">
        <v>1202</v>
      </c>
      <c r="D23" t="s">
        <v>1097</v>
      </c>
      <c r="E23" t="s">
        <v>1203</v>
      </c>
      <c r="F23" t="s">
        <v>1204</v>
      </c>
      <c r="H23" t="s">
        <v>1205</v>
      </c>
      <c r="I23" t="s">
        <v>1206</v>
      </c>
      <c r="J23" t="s">
        <v>1207</v>
      </c>
      <c r="K23" t="s">
        <v>1091</v>
      </c>
      <c r="L23" t="s">
        <v>1057</v>
      </c>
      <c r="M23" t="s">
        <v>1208</v>
      </c>
      <c r="N23" t="s">
        <v>1104</v>
      </c>
      <c r="P23" t="s">
        <v>1209</v>
      </c>
    </row>
    <row r="24" spans="2:16">
      <c r="B24" t="s">
        <v>1048</v>
      </c>
      <c r="C24" t="s">
        <v>1202</v>
      </c>
      <c r="D24" t="s">
        <v>1097</v>
      </c>
      <c r="E24" t="s">
        <v>1210</v>
      </c>
      <c r="F24" t="s">
        <v>1211</v>
      </c>
      <c r="H24" t="s">
        <v>1212</v>
      </c>
      <c r="I24" t="s">
        <v>1213</v>
      </c>
      <c r="J24" t="s">
        <v>1214</v>
      </c>
      <c r="K24" t="s">
        <v>1091</v>
      </c>
      <c r="L24" t="s">
        <v>1057</v>
      </c>
      <c r="M24" t="s">
        <v>1215</v>
      </c>
      <c r="N24" t="s">
        <v>1104</v>
      </c>
      <c r="P24" t="s">
        <v>1216</v>
      </c>
    </row>
    <row r="25" spans="2:16">
      <c r="B25" t="s">
        <v>1048</v>
      </c>
      <c r="C25" t="s">
        <v>1217</v>
      </c>
      <c r="D25" t="s">
        <v>1097</v>
      </c>
      <c r="E25" t="s">
        <v>1218</v>
      </c>
      <c r="F25" t="s">
        <v>1219</v>
      </c>
      <c r="H25" t="s">
        <v>1220</v>
      </c>
      <c r="I25" t="s">
        <v>1221</v>
      </c>
      <c r="J25" t="s">
        <v>1222</v>
      </c>
      <c r="K25" t="s">
        <v>1091</v>
      </c>
      <c r="L25" t="s">
        <v>1057</v>
      </c>
      <c r="M25" t="s">
        <v>1223</v>
      </c>
      <c r="N25" t="s">
        <v>1104</v>
      </c>
      <c r="P25" t="s">
        <v>1224</v>
      </c>
    </row>
    <row r="26" spans="2:16">
      <c r="B26" t="s">
        <v>1048</v>
      </c>
      <c r="C26" t="s">
        <v>1225</v>
      </c>
      <c r="D26" t="s">
        <v>747</v>
      </c>
      <c r="E26" t="s">
        <v>1226</v>
      </c>
      <c r="F26" t="s">
        <v>1227</v>
      </c>
      <c r="H26" t="s">
        <v>1228</v>
      </c>
      <c r="I26" t="s">
        <v>1229</v>
      </c>
      <c r="J26" t="s">
        <v>1057</v>
      </c>
      <c r="K26" t="s">
        <v>1057</v>
      </c>
      <c r="L26" t="s">
        <v>1230</v>
      </c>
      <c r="M26" t="s">
        <v>1057</v>
      </c>
      <c r="N26" t="s">
        <v>1104</v>
      </c>
      <c r="P26" t="s">
        <v>1231</v>
      </c>
    </row>
    <row r="27" spans="2:16">
      <c r="B27" t="s">
        <v>1048</v>
      </c>
      <c r="C27" t="s">
        <v>1225</v>
      </c>
      <c r="D27" t="s">
        <v>747</v>
      </c>
      <c r="E27" t="s">
        <v>1232</v>
      </c>
      <c r="F27" t="s">
        <v>1233</v>
      </c>
      <c r="H27" t="s">
        <v>1234</v>
      </c>
      <c r="I27" t="s">
        <v>1235</v>
      </c>
      <c r="J27" t="s">
        <v>1057</v>
      </c>
      <c r="K27" t="s">
        <v>1091</v>
      </c>
      <c r="L27" t="s">
        <v>1230</v>
      </c>
      <c r="M27" t="s">
        <v>1057</v>
      </c>
      <c r="N27" t="s">
        <v>1104</v>
      </c>
      <c r="P27" t="s">
        <v>1236</v>
      </c>
    </row>
    <row r="28" spans="2:16">
      <c r="B28" t="s">
        <v>1048</v>
      </c>
      <c r="C28" t="s">
        <v>1225</v>
      </c>
      <c r="D28" t="s">
        <v>747</v>
      </c>
      <c r="E28" t="s">
        <v>1237</v>
      </c>
      <c r="F28" t="s">
        <v>1238</v>
      </c>
      <c r="H28" t="s">
        <v>1239</v>
      </c>
      <c r="I28" t="s">
        <v>1240</v>
      </c>
      <c r="J28" t="s">
        <v>1057</v>
      </c>
      <c r="K28" t="s">
        <v>1241</v>
      </c>
      <c r="L28" t="s">
        <v>1230</v>
      </c>
      <c r="M28" t="s">
        <v>1057</v>
      </c>
      <c r="N28" t="s">
        <v>1242</v>
      </c>
      <c r="P28" t="s">
        <v>1243</v>
      </c>
    </row>
    <row r="29" spans="2:16">
      <c r="B29" t="s">
        <v>1048</v>
      </c>
      <c r="C29" t="s">
        <v>1225</v>
      </c>
      <c r="D29" t="s">
        <v>747</v>
      </c>
      <c r="E29" t="s">
        <v>1244</v>
      </c>
      <c r="F29" t="s">
        <v>1245</v>
      </c>
      <c r="H29" t="s">
        <v>1246</v>
      </c>
      <c r="I29" t="s">
        <v>1247</v>
      </c>
      <c r="J29" t="s">
        <v>1057</v>
      </c>
      <c r="K29" t="s">
        <v>1248</v>
      </c>
      <c r="L29" t="s">
        <v>1230</v>
      </c>
      <c r="M29" t="s">
        <v>1249</v>
      </c>
      <c r="N29" t="s">
        <v>1250</v>
      </c>
      <c r="P29" t="s">
        <v>1251</v>
      </c>
    </row>
    <row r="30" spans="2:16">
      <c r="B30" t="s">
        <v>1048</v>
      </c>
      <c r="C30" t="s">
        <v>1225</v>
      </c>
      <c r="D30" t="s">
        <v>747</v>
      </c>
      <c r="E30" t="s">
        <v>1252</v>
      </c>
      <c r="F30" t="s">
        <v>1253</v>
      </c>
      <c r="H30" t="s">
        <v>1254</v>
      </c>
      <c r="I30" t="s">
        <v>1255</v>
      </c>
      <c r="J30" t="s">
        <v>1256</v>
      </c>
      <c r="K30" t="s">
        <v>1257</v>
      </c>
      <c r="L30" t="s">
        <v>1057</v>
      </c>
      <c r="M30" t="s">
        <v>1057</v>
      </c>
      <c r="N30" t="s">
        <v>1258</v>
      </c>
      <c r="P30" t="s">
        <v>1259</v>
      </c>
    </row>
    <row r="31" spans="2:16">
      <c r="B31" t="s">
        <v>1048</v>
      </c>
      <c r="C31" t="s">
        <v>1225</v>
      </c>
      <c r="D31" t="s">
        <v>747</v>
      </c>
      <c r="E31" t="s">
        <v>1260</v>
      </c>
      <c r="F31" t="s">
        <v>1261</v>
      </c>
      <c r="H31" t="s">
        <v>1262</v>
      </c>
      <c r="I31" t="s">
        <v>1263</v>
      </c>
      <c r="J31" t="s">
        <v>1256</v>
      </c>
      <c r="K31" t="s">
        <v>1091</v>
      </c>
      <c r="L31" t="s">
        <v>1057</v>
      </c>
      <c r="M31" t="s">
        <v>1264</v>
      </c>
      <c r="N31" t="s">
        <v>1104</v>
      </c>
      <c r="P31" t="s">
        <v>1265</v>
      </c>
    </row>
    <row r="32" spans="2:16">
      <c r="B32" t="s">
        <v>1048</v>
      </c>
      <c r="C32" t="s">
        <v>1225</v>
      </c>
      <c r="D32" t="s">
        <v>747</v>
      </c>
      <c r="E32" t="s">
        <v>1266</v>
      </c>
      <c r="F32" t="s">
        <v>1267</v>
      </c>
      <c r="H32" t="s">
        <v>1268</v>
      </c>
      <c r="I32" t="s">
        <v>1269</v>
      </c>
      <c r="J32" t="s">
        <v>1256</v>
      </c>
      <c r="K32" t="s">
        <v>1091</v>
      </c>
      <c r="L32" t="s">
        <v>1057</v>
      </c>
      <c r="M32" t="s">
        <v>1270</v>
      </c>
      <c r="N32" t="s">
        <v>1104</v>
      </c>
      <c r="P32" t="s">
        <v>1271</v>
      </c>
    </row>
    <row r="33" spans="2:16">
      <c r="B33" t="s">
        <v>1048</v>
      </c>
      <c r="C33" t="s">
        <v>1272</v>
      </c>
      <c r="D33" t="s">
        <v>747</v>
      </c>
      <c r="E33" t="s">
        <v>1273</v>
      </c>
      <c r="F33" t="s">
        <v>1274</v>
      </c>
      <c r="H33" t="s">
        <v>1275</v>
      </c>
      <c r="I33" t="s">
        <v>1276</v>
      </c>
      <c r="J33" t="s">
        <v>1277</v>
      </c>
      <c r="K33" t="s">
        <v>1091</v>
      </c>
      <c r="L33" t="s">
        <v>1057</v>
      </c>
      <c r="M33" t="s">
        <v>1278</v>
      </c>
      <c r="N33" t="s">
        <v>1104</v>
      </c>
      <c r="P33" t="s">
        <v>1279</v>
      </c>
    </row>
    <row r="34" spans="2:16">
      <c r="B34" t="s">
        <v>1048</v>
      </c>
      <c r="C34" t="s">
        <v>1280</v>
      </c>
      <c r="D34" t="s">
        <v>747</v>
      </c>
      <c r="E34" t="s">
        <v>1281</v>
      </c>
      <c r="F34" t="s">
        <v>1282</v>
      </c>
      <c r="H34" t="s">
        <v>1283</v>
      </c>
      <c r="I34" t="s">
        <v>1284</v>
      </c>
      <c r="J34" t="s">
        <v>1285</v>
      </c>
      <c r="K34" t="s">
        <v>1057</v>
      </c>
      <c r="L34" t="s">
        <v>1286</v>
      </c>
      <c r="M34" t="s">
        <v>1287</v>
      </c>
      <c r="N34" t="s">
        <v>1288</v>
      </c>
      <c r="P34" t="s">
        <v>1289</v>
      </c>
    </row>
    <row r="35" spans="2:16">
      <c r="B35" t="s">
        <v>1048</v>
      </c>
      <c r="D35" t="s">
        <v>747</v>
      </c>
      <c r="E35" t="s">
        <v>1290</v>
      </c>
      <c r="F35" t="s">
        <v>1291</v>
      </c>
      <c r="H35" t="s">
        <v>1292</v>
      </c>
      <c r="I35" t="s">
        <v>1293</v>
      </c>
      <c r="J35" t="s">
        <v>1057</v>
      </c>
      <c r="K35" t="s">
        <v>1294</v>
      </c>
      <c r="L35" t="s">
        <v>1286</v>
      </c>
      <c r="M35" t="s">
        <v>1057</v>
      </c>
      <c r="N35" t="s">
        <v>1104</v>
      </c>
      <c r="P35" t="s">
        <v>1295</v>
      </c>
    </row>
    <row r="36" spans="2:16">
      <c r="B36" t="s">
        <v>1048</v>
      </c>
      <c r="D36" t="s">
        <v>747</v>
      </c>
      <c r="E36" t="s">
        <v>1296</v>
      </c>
      <c r="F36" t="s">
        <v>1297</v>
      </c>
      <c r="H36" t="s">
        <v>1298</v>
      </c>
      <c r="I36" t="s">
        <v>1299</v>
      </c>
      <c r="J36" t="s">
        <v>1057</v>
      </c>
      <c r="K36" t="s">
        <v>1300</v>
      </c>
      <c r="L36" t="s">
        <v>1301</v>
      </c>
      <c r="M36" t="s">
        <v>1057</v>
      </c>
      <c r="N36" t="s">
        <v>1104</v>
      </c>
      <c r="P36" t="s">
        <v>1302</v>
      </c>
    </row>
    <row r="37" spans="2:16">
      <c r="B37" t="s">
        <v>1048</v>
      </c>
      <c r="D37" t="s">
        <v>747</v>
      </c>
      <c r="E37" t="s">
        <v>1303</v>
      </c>
      <c r="F37" t="s">
        <v>1304</v>
      </c>
      <c r="H37" t="s">
        <v>1305</v>
      </c>
      <c r="I37" t="s">
        <v>1306</v>
      </c>
      <c r="J37" t="s">
        <v>1057</v>
      </c>
      <c r="K37" t="s">
        <v>1057</v>
      </c>
      <c r="L37" t="s">
        <v>1301</v>
      </c>
      <c r="M37" t="s">
        <v>1307</v>
      </c>
      <c r="N37" t="s">
        <v>1104</v>
      </c>
      <c r="P37" t="s">
        <v>1308</v>
      </c>
    </row>
    <row r="38" spans="2:16">
      <c r="B38" t="s">
        <v>1048</v>
      </c>
      <c r="C38" t="s">
        <v>1309</v>
      </c>
      <c r="D38" t="s">
        <v>747</v>
      </c>
      <c r="E38" t="s">
        <v>1310</v>
      </c>
      <c r="F38" t="s">
        <v>1311</v>
      </c>
      <c r="H38" t="s">
        <v>1312</v>
      </c>
      <c r="I38" t="s">
        <v>1313</v>
      </c>
      <c r="J38" t="s">
        <v>1277</v>
      </c>
      <c r="K38" t="s">
        <v>1091</v>
      </c>
      <c r="L38" t="s">
        <v>1057</v>
      </c>
      <c r="M38" t="s">
        <v>1314</v>
      </c>
      <c r="N38" t="s">
        <v>1104</v>
      </c>
      <c r="P38" t="s">
        <v>1315</v>
      </c>
    </row>
    <row r="39" spans="2:16">
      <c r="B39" t="s">
        <v>1048</v>
      </c>
      <c r="C39" t="s">
        <v>1316</v>
      </c>
      <c r="D39" t="s">
        <v>747</v>
      </c>
      <c r="E39" t="s">
        <v>1317</v>
      </c>
      <c r="F39" t="s">
        <v>1318</v>
      </c>
      <c r="H39" t="s">
        <v>1319</v>
      </c>
      <c r="I39" t="s">
        <v>1320</v>
      </c>
      <c r="J39" t="s">
        <v>1321</v>
      </c>
      <c r="K39" t="s">
        <v>1091</v>
      </c>
      <c r="L39" t="s">
        <v>1057</v>
      </c>
      <c r="M39" t="s">
        <v>1322</v>
      </c>
      <c r="N39" t="s">
        <v>1104</v>
      </c>
      <c r="P39" t="s">
        <v>1323</v>
      </c>
    </row>
    <row r="40" spans="2:16">
      <c r="B40" t="s">
        <v>1048</v>
      </c>
      <c r="C40" t="s">
        <v>1324</v>
      </c>
      <c r="D40" t="s">
        <v>747</v>
      </c>
      <c r="E40" t="s">
        <v>1325</v>
      </c>
      <c r="F40" t="s">
        <v>1326</v>
      </c>
      <c r="H40" t="s">
        <v>1327</v>
      </c>
      <c r="I40" t="s">
        <v>1328</v>
      </c>
      <c r="J40" t="s">
        <v>1057</v>
      </c>
      <c r="K40" t="s">
        <v>1091</v>
      </c>
      <c r="L40" t="s">
        <v>1057</v>
      </c>
      <c r="M40" t="s">
        <v>1329</v>
      </c>
      <c r="N40" t="s">
        <v>1104</v>
      </c>
      <c r="P40" t="s">
        <v>1330</v>
      </c>
    </row>
    <row r="41" spans="2:16">
      <c r="B41" t="s">
        <v>1048</v>
      </c>
      <c r="C41" t="s">
        <v>1331</v>
      </c>
      <c r="D41" t="s">
        <v>747</v>
      </c>
      <c r="E41" t="s">
        <v>1332</v>
      </c>
      <c r="F41" t="s">
        <v>1333</v>
      </c>
      <c r="H41" t="s">
        <v>1334</v>
      </c>
      <c r="I41" t="s">
        <v>1335</v>
      </c>
      <c r="J41" t="s">
        <v>1057</v>
      </c>
      <c r="K41" t="s">
        <v>1091</v>
      </c>
      <c r="L41" t="s">
        <v>1336</v>
      </c>
      <c r="M41" t="s">
        <v>1337</v>
      </c>
      <c r="N41" t="s">
        <v>1057</v>
      </c>
      <c r="P41" t="s">
        <v>1338</v>
      </c>
    </row>
    <row r="42" spans="2:16">
      <c r="B42" t="s">
        <v>1048</v>
      </c>
      <c r="C42" t="s">
        <v>1339</v>
      </c>
      <c r="D42" t="s">
        <v>747</v>
      </c>
      <c r="E42" t="s">
        <v>1340</v>
      </c>
      <c r="F42" t="s">
        <v>1341</v>
      </c>
      <c r="H42" t="s">
        <v>1342</v>
      </c>
      <c r="I42" t="s">
        <v>1343</v>
      </c>
      <c r="J42" t="s">
        <v>1057</v>
      </c>
      <c r="K42" t="s">
        <v>1344</v>
      </c>
      <c r="L42" t="s">
        <v>1345</v>
      </c>
      <c r="M42" t="s">
        <v>1057</v>
      </c>
      <c r="N42" t="s">
        <v>1104</v>
      </c>
      <c r="P42" t="s">
        <v>1346</v>
      </c>
    </row>
    <row r="43" spans="2:16">
      <c r="B43" t="s">
        <v>1048</v>
      </c>
      <c r="C43" t="s">
        <v>1339</v>
      </c>
      <c r="D43" t="s">
        <v>747</v>
      </c>
      <c r="E43" t="s">
        <v>1347</v>
      </c>
      <c r="F43" t="s">
        <v>1348</v>
      </c>
      <c r="H43" t="s">
        <v>1349</v>
      </c>
      <c r="I43" t="s">
        <v>1350</v>
      </c>
      <c r="J43" t="s">
        <v>1256</v>
      </c>
      <c r="K43" t="s">
        <v>1091</v>
      </c>
      <c r="L43" t="s">
        <v>1057</v>
      </c>
      <c r="M43" t="s">
        <v>1351</v>
      </c>
      <c r="N43" t="s">
        <v>1104</v>
      </c>
      <c r="P43" t="s">
        <v>1352</v>
      </c>
    </row>
    <row r="44" spans="2:16">
      <c r="B44" t="s">
        <v>1048</v>
      </c>
      <c r="C44" t="s">
        <v>1339</v>
      </c>
      <c r="D44" t="s">
        <v>747</v>
      </c>
      <c r="E44" t="s">
        <v>1353</v>
      </c>
      <c r="F44" t="s">
        <v>1354</v>
      </c>
      <c r="H44" t="s">
        <v>1355</v>
      </c>
      <c r="I44" t="s">
        <v>1356</v>
      </c>
      <c r="J44" t="s">
        <v>1256</v>
      </c>
      <c r="K44" t="s">
        <v>1091</v>
      </c>
      <c r="L44" t="s">
        <v>1057</v>
      </c>
      <c r="M44" t="s">
        <v>1357</v>
      </c>
      <c r="N44" t="s">
        <v>1104</v>
      </c>
      <c r="P44" t="s">
        <v>1358</v>
      </c>
    </row>
    <row r="45" spans="2:16">
      <c r="B45" t="s">
        <v>1048</v>
      </c>
      <c r="C45" t="s">
        <v>1339</v>
      </c>
      <c r="D45" t="s">
        <v>747</v>
      </c>
      <c r="E45" t="s">
        <v>1359</v>
      </c>
      <c r="F45" t="s">
        <v>1360</v>
      </c>
      <c r="H45" t="s">
        <v>1361</v>
      </c>
      <c r="I45" t="s">
        <v>1362</v>
      </c>
      <c r="J45" t="s">
        <v>1277</v>
      </c>
      <c r="K45" t="s">
        <v>1091</v>
      </c>
      <c r="L45" t="s">
        <v>1057</v>
      </c>
      <c r="M45" t="s">
        <v>1363</v>
      </c>
      <c r="N45" t="s">
        <v>1104</v>
      </c>
      <c r="P45" t="s">
        <v>1364</v>
      </c>
    </row>
    <row r="46" spans="2:16">
      <c r="B46" t="s">
        <v>1048</v>
      </c>
      <c r="C46" t="s">
        <v>1324</v>
      </c>
      <c r="D46" t="s">
        <v>747</v>
      </c>
      <c r="E46" t="s">
        <v>1365</v>
      </c>
      <c r="F46" t="s">
        <v>1366</v>
      </c>
      <c r="H46" t="s">
        <v>1367</v>
      </c>
      <c r="I46" t="s">
        <v>1368</v>
      </c>
      <c r="J46" t="s">
        <v>1057</v>
      </c>
      <c r="K46" t="s">
        <v>1057</v>
      </c>
      <c r="L46" t="s">
        <v>1345</v>
      </c>
      <c r="M46" t="s">
        <v>1057</v>
      </c>
      <c r="N46" t="s">
        <v>1104</v>
      </c>
      <c r="P46" t="s">
        <v>1369</v>
      </c>
    </row>
    <row r="47" spans="2:16">
      <c r="B47" t="s">
        <v>1048</v>
      </c>
      <c r="C47" t="s">
        <v>1324</v>
      </c>
      <c r="D47" t="s">
        <v>747</v>
      </c>
      <c r="E47" t="s">
        <v>1370</v>
      </c>
      <c r="F47" t="s">
        <v>1371</v>
      </c>
      <c r="H47" t="s">
        <v>1372</v>
      </c>
      <c r="I47" t="s">
        <v>1373</v>
      </c>
      <c r="J47" t="s">
        <v>1256</v>
      </c>
      <c r="K47" t="s">
        <v>1091</v>
      </c>
      <c r="L47" t="s">
        <v>1057</v>
      </c>
      <c r="M47" t="s">
        <v>1351</v>
      </c>
      <c r="N47" t="s">
        <v>1104</v>
      </c>
      <c r="P47" t="s">
        <v>1374</v>
      </c>
    </row>
    <row r="48" spans="2:16">
      <c r="B48" t="s">
        <v>1048</v>
      </c>
      <c r="C48" t="s">
        <v>1324</v>
      </c>
      <c r="D48" t="s">
        <v>747</v>
      </c>
      <c r="E48" t="s">
        <v>1375</v>
      </c>
      <c r="F48" t="s">
        <v>1376</v>
      </c>
      <c r="H48" t="s">
        <v>1377</v>
      </c>
      <c r="I48" t="s">
        <v>1378</v>
      </c>
      <c r="J48" t="s">
        <v>1256</v>
      </c>
      <c r="K48" t="s">
        <v>1091</v>
      </c>
      <c r="L48" t="s">
        <v>1057</v>
      </c>
      <c r="M48" t="s">
        <v>1379</v>
      </c>
      <c r="N48" t="s">
        <v>1104</v>
      </c>
      <c r="P48" t="s">
        <v>1380</v>
      </c>
    </row>
    <row r="49" spans="2:16">
      <c r="B49" t="s">
        <v>1048</v>
      </c>
      <c r="C49" t="s">
        <v>1324</v>
      </c>
      <c r="D49" t="s">
        <v>747</v>
      </c>
      <c r="E49" t="s">
        <v>1381</v>
      </c>
      <c r="F49" t="s">
        <v>1382</v>
      </c>
      <c r="H49" t="s">
        <v>1383</v>
      </c>
      <c r="I49" t="s">
        <v>1384</v>
      </c>
      <c r="J49" t="s">
        <v>1277</v>
      </c>
      <c r="K49" t="s">
        <v>1091</v>
      </c>
      <c r="L49" t="s">
        <v>1057</v>
      </c>
      <c r="M49" t="s">
        <v>1385</v>
      </c>
      <c r="N49" t="s">
        <v>1104</v>
      </c>
      <c r="P49" t="s">
        <v>1386</v>
      </c>
    </row>
    <row r="50" spans="2:16">
      <c r="B50" t="s">
        <v>1048</v>
      </c>
      <c r="C50" t="s">
        <v>1324</v>
      </c>
      <c r="D50" t="s">
        <v>747</v>
      </c>
      <c r="E50" t="s">
        <v>1387</v>
      </c>
      <c r="F50" t="s">
        <v>1388</v>
      </c>
      <c r="H50" t="s">
        <v>1389</v>
      </c>
      <c r="I50" t="s">
        <v>1390</v>
      </c>
      <c r="J50" t="s">
        <v>1057</v>
      </c>
      <c r="K50" t="s">
        <v>1057</v>
      </c>
      <c r="L50" t="s">
        <v>1230</v>
      </c>
      <c r="M50" t="s">
        <v>1391</v>
      </c>
      <c r="N50" t="s">
        <v>1104</v>
      </c>
      <c r="P50" t="s">
        <v>1392</v>
      </c>
    </row>
    <row r="51" spans="2:16">
      <c r="B51" t="s">
        <v>1048</v>
      </c>
      <c r="C51" t="s">
        <v>1393</v>
      </c>
      <c r="D51" t="s">
        <v>747</v>
      </c>
      <c r="E51" t="s">
        <v>1394</v>
      </c>
      <c r="F51" t="s">
        <v>1395</v>
      </c>
      <c r="H51" t="s">
        <v>1396</v>
      </c>
      <c r="I51" t="s">
        <v>1397</v>
      </c>
      <c r="J51" t="s">
        <v>1398</v>
      </c>
      <c r="K51" t="s">
        <v>1399</v>
      </c>
      <c r="L51" t="s">
        <v>1400</v>
      </c>
      <c r="M51" t="s">
        <v>1401</v>
      </c>
      <c r="N51" t="s">
        <v>1402</v>
      </c>
      <c r="P51" t="s">
        <v>1403</v>
      </c>
    </row>
    <row r="52" spans="2:16">
      <c r="B52" t="s">
        <v>1048</v>
      </c>
      <c r="C52" t="s">
        <v>1225</v>
      </c>
      <c r="D52" t="s">
        <v>747</v>
      </c>
      <c r="E52" t="s">
        <v>1404</v>
      </c>
      <c r="F52" t="s">
        <v>1405</v>
      </c>
      <c r="H52" t="s">
        <v>1406</v>
      </c>
      <c r="I52" t="s">
        <v>1407</v>
      </c>
      <c r="J52" t="s">
        <v>1398</v>
      </c>
      <c r="K52" t="s">
        <v>1408</v>
      </c>
      <c r="L52" t="s">
        <v>1400</v>
      </c>
      <c r="M52" t="s">
        <v>1401</v>
      </c>
      <c r="N52" t="s">
        <v>1402</v>
      </c>
      <c r="P52" t="s">
        <v>1409</v>
      </c>
    </row>
    <row r="53" spans="2:16">
      <c r="B53" t="s">
        <v>1048</v>
      </c>
      <c r="C53" t="s">
        <v>1225</v>
      </c>
      <c r="D53" t="s">
        <v>747</v>
      </c>
      <c r="E53" t="s">
        <v>1410</v>
      </c>
      <c r="F53" t="s">
        <v>1411</v>
      </c>
      <c r="H53" t="s">
        <v>1412</v>
      </c>
      <c r="I53" t="s">
        <v>1413</v>
      </c>
      <c r="J53" t="s">
        <v>1398</v>
      </c>
      <c r="K53" t="s">
        <v>1414</v>
      </c>
      <c r="L53" t="s">
        <v>1400</v>
      </c>
      <c r="M53" t="s">
        <v>1415</v>
      </c>
      <c r="N53" t="s">
        <v>1402</v>
      </c>
      <c r="P53" t="s">
        <v>1416</v>
      </c>
    </row>
    <row r="54" spans="2:16">
      <c r="B54" t="s">
        <v>1048</v>
      </c>
      <c r="C54" t="s">
        <v>1225</v>
      </c>
      <c r="D54" t="s">
        <v>747</v>
      </c>
      <c r="E54" t="s">
        <v>1417</v>
      </c>
      <c r="F54" t="s">
        <v>1418</v>
      </c>
      <c r="H54" t="s">
        <v>1419</v>
      </c>
      <c r="I54" t="s">
        <v>1420</v>
      </c>
      <c r="J54" t="s">
        <v>1398</v>
      </c>
      <c r="K54" t="s">
        <v>1091</v>
      </c>
      <c r="L54" t="s">
        <v>1057</v>
      </c>
      <c r="M54" t="s">
        <v>1421</v>
      </c>
      <c r="N54" t="s">
        <v>1104</v>
      </c>
      <c r="P54" t="s">
        <v>1422</v>
      </c>
    </row>
    <row r="55" spans="2:16">
      <c r="B55" t="s">
        <v>1048</v>
      </c>
      <c r="C55" t="s">
        <v>1339</v>
      </c>
      <c r="D55" t="s">
        <v>747</v>
      </c>
      <c r="E55" t="s">
        <v>1423</v>
      </c>
      <c r="F55" t="s">
        <v>1424</v>
      </c>
      <c r="H55" t="s">
        <v>1425</v>
      </c>
      <c r="I55" t="s">
        <v>1426</v>
      </c>
      <c r="J55" t="s">
        <v>1398</v>
      </c>
      <c r="K55" t="s">
        <v>1091</v>
      </c>
      <c r="L55" t="s">
        <v>1057</v>
      </c>
      <c r="M55" t="s">
        <v>1421</v>
      </c>
      <c r="N55" t="s">
        <v>1104</v>
      </c>
      <c r="P55" t="s">
        <v>1427</v>
      </c>
    </row>
    <row r="56" spans="2:16">
      <c r="B56" t="s">
        <v>1048</v>
      </c>
      <c r="C56" t="s">
        <v>1324</v>
      </c>
      <c r="D56" t="s">
        <v>747</v>
      </c>
      <c r="E56" t="s">
        <v>1428</v>
      </c>
      <c r="F56" t="s">
        <v>1429</v>
      </c>
      <c r="H56" t="s">
        <v>1430</v>
      </c>
      <c r="I56" t="s">
        <v>1431</v>
      </c>
      <c r="J56" t="s">
        <v>1398</v>
      </c>
      <c r="K56" t="s">
        <v>1091</v>
      </c>
      <c r="L56" t="s">
        <v>1057</v>
      </c>
      <c r="M56" t="s">
        <v>1421</v>
      </c>
      <c r="N56" t="s">
        <v>1104</v>
      </c>
      <c r="P56" t="s">
        <v>1432</v>
      </c>
    </row>
    <row r="57" spans="2:16">
      <c r="B57" t="s">
        <v>1048</v>
      </c>
      <c r="C57" t="s">
        <v>1433</v>
      </c>
      <c r="D57" t="s">
        <v>1434</v>
      </c>
      <c r="E57" t="s">
        <v>1435</v>
      </c>
      <c r="F57" t="s">
        <v>1436</v>
      </c>
      <c r="H57" t="s">
        <v>1437</v>
      </c>
      <c r="I57" t="s">
        <v>1438</v>
      </c>
      <c r="J57" t="s">
        <v>1057</v>
      </c>
      <c r="K57" t="s">
        <v>1091</v>
      </c>
      <c r="L57" t="s">
        <v>1057</v>
      </c>
      <c r="M57" t="s">
        <v>1057</v>
      </c>
      <c r="N57" t="s">
        <v>1104</v>
      </c>
      <c r="P57" t="s">
        <v>1439</v>
      </c>
    </row>
    <row r="58" spans="2:16">
      <c r="B58" t="s">
        <v>1048</v>
      </c>
      <c r="C58" t="s">
        <v>1433</v>
      </c>
      <c r="D58" t="s">
        <v>1434</v>
      </c>
      <c r="E58" t="s">
        <v>1440</v>
      </c>
      <c r="F58" t="s">
        <v>1441</v>
      </c>
      <c r="H58" t="s">
        <v>1442</v>
      </c>
      <c r="I58" t="s">
        <v>1443</v>
      </c>
      <c r="J58" t="s">
        <v>1057</v>
      </c>
      <c r="K58" t="s">
        <v>1091</v>
      </c>
      <c r="L58" t="s">
        <v>1057</v>
      </c>
      <c r="M58" t="s">
        <v>1057</v>
      </c>
      <c r="N58" t="s">
        <v>1104</v>
      </c>
      <c r="P58" t="s">
        <v>1444</v>
      </c>
    </row>
    <row r="59" spans="2:16">
      <c r="B59" t="s">
        <v>1048</v>
      </c>
      <c r="C59" t="s">
        <v>1445</v>
      </c>
      <c r="D59" t="s">
        <v>1434</v>
      </c>
      <c r="E59" t="s">
        <v>1446</v>
      </c>
      <c r="F59" t="s">
        <v>1447</v>
      </c>
      <c r="H59" t="s">
        <v>1448</v>
      </c>
      <c r="I59" t="s">
        <v>1449</v>
      </c>
      <c r="J59" t="s">
        <v>1450</v>
      </c>
      <c r="K59" t="s">
        <v>1451</v>
      </c>
      <c r="L59" t="s">
        <v>1057</v>
      </c>
      <c r="M59" t="s">
        <v>1452</v>
      </c>
      <c r="N59" t="s">
        <v>1104</v>
      </c>
      <c r="P59" t="s">
        <v>1453</v>
      </c>
    </row>
    <row r="60" spans="2:16">
      <c r="B60" t="s">
        <v>1048</v>
      </c>
      <c r="C60" t="s">
        <v>1454</v>
      </c>
      <c r="D60" t="s">
        <v>1434</v>
      </c>
      <c r="E60" t="s">
        <v>1455</v>
      </c>
      <c r="F60" t="s">
        <v>1456</v>
      </c>
      <c r="H60" t="s">
        <v>1457</v>
      </c>
      <c r="I60" t="s">
        <v>1458</v>
      </c>
      <c r="J60" t="s">
        <v>1459</v>
      </c>
      <c r="K60" t="s">
        <v>1460</v>
      </c>
      <c r="L60" t="s">
        <v>1057</v>
      </c>
      <c r="M60" t="s">
        <v>1452</v>
      </c>
      <c r="N60" t="s">
        <v>1104</v>
      </c>
      <c r="P60" t="s">
        <v>1461</v>
      </c>
    </row>
    <row r="61" spans="2:16">
      <c r="B61" t="s">
        <v>1048</v>
      </c>
      <c r="C61" t="s">
        <v>1462</v>
      </c>
      <c r="D61" t="s">
        <v>1434</v>
      </c>
      <c r="E61" t="s">
        <v>1463</v>
      </c>
      <c r="F61" t="s">
        <v>1464</v>
      </c>
      <c r="H61" t="s">
        <v>1465</v>
      </c>
      <c r="I61" t="s">
        <v>1466</v>
      </c>
      <c r="J61" t="s">
        <v>1057</v>
      </c>
      <c r="K61" t="s">
        <v>1057</v>
      </c>
      <c r="L61" t="s">
        <v>1467</v>
      </c>
      <c r="M61" t="s">
        <v>1057</v>
      </c>
      <c r="N61" t="s">
        <v>1057</v>
      </c>
      <c r="P61" t="s">
        <v>1468</v>
      </c>
    </row>
    <row r="62" spans="2:16">
      <c r="B62" t="s">
        <v>1048</v>
      </c>
      <c r="C62" t="s">
        <v>1445</v>
      </c>
      <c r="D62" t="s">
        <v>1434</v>
      </c>
      <c r="E62" t="s">
        <v>1469</v>
      </c>
      <c r="F62" t="s">
        <v>1470</v>
      </c>
      <c r="H62" t="s">
        <v>1471</v>
      </c>
      <c r="I62" t="s">
        <v>1472</v>
      </c>
      <c r="J62" t="s">
        <v>1473</v>
      </c>
      <c r="K62" t="s">
        <v>1091</v>
      </c>
      <c r="L62" t="s">
        <v>1057</v>
      </c>
      <c r="M62" t="s">
        <v>1474</v>
      </c>
      <c r="N62" t="s">
        <v>1104</v>
      </c>
      <c r="P62" t="s">
        <v>1475</v>
      </c>
    </row>
    <row r="63" spans="2:16">
      <c r="B63" t="s">
        <v>1048</v>
      </c>
      <c r="C63" t="s">
        <v>1476</v>
      </c>
      <c r="D63" t="s">
        <v>1434</v>
      </c>
      <c r="E63" t="s">
        <v>1477</v>
      </c>
      <c r="F63" t="s">
        <v>1478</v>
      </c>
      <c r="H63" t="s">
        <v>1479</v>
      </c>
      <c r="I63" t="s">
        <v>1480</v>
      </c>
      <c r="J63" t="s">
        <v>1481</v>
      </c>
      <c r="K63" t="s">
        <v>1091</v>
      </c>
      <c r="L63" t="s">
        <v>1057</v>
      </c>
      <c r="M63" t="s">
        <v>1482</v>
      </c>
      <c r="N63" t="s">
        <v>1104</v>
      </c>
      <c r="P63" t="s">
        <v>1483</v>
      </c>
    </row>
    <row r="64" spans="2:16">
      <c r="B64" t="s">
        <v>1048</v>
      </c>
      <c r="C64" t="s">
        <v>1476</v>
      </c>
      <c r="D64" t="s">
        <v>1434</v>
      </c>
      <c r="E64" t="s">
        <v>1484</v>
      </c>
      <c r="F64" t="s">
        <v>1485</v>
      </c>
      <c r="H64" t="s">
        <v>1486</v>
      </c>
      <c r="I64" t="s">
        <v>1487</v>
      </c>
      <c r="J64" t="s">
        <v>1057</v>
      </c>
      <c r="K64" t="s">
        <v>1057</v>
      </c>
      <c r="L64" t="s">
        <v>1057</v>
      </c>
      <c r="M64" t="s">
        <v>1488</v>
      </c>
      <c r="N64" t="s">
        <v>1104</v>
      </c>
      <c r="P64" t="s">
        <v>1489</v>
      </c>
    </row>
    <row r="65" spans="2:16">
      <c r="B65" t="s">
        <v>1048</v>
      </c>
      <c r="C65" t="s">
        <v>1490</v>
      </c>
      <c r="D65" t="s">
        <v>1434</v>
      </c>
      <c r="E65" t="s">
        <v>1491</v>
      </c>
      <c r="F65" t="s">
        <v>1492</v>
      </c>
      <c r="H65" t="s">
        <v>1493</v>
      </c>
      <c r="I65" t="s">
        <v>1494</v>
      </c>
      <c r="J65" t="s">
        <v>1057</v>
      </c>
      <c r="K65" t="s">
        <v>1057</v>
      </c>
      <c r="L65" t="s">
        <v>1057</v>
      </c>
      <c r="M65" t="s">
        <v>1057</v>
      </c>
      <c r="N65" t="s">
        <v>1104</v>
      </c>
      <c r="P65" t="s">
        <v>1495</v>
      </c>
    </row>
    <row r="66" spans="2:16">
      <c r="B66" t="s">
        <v>1048</v>
      </c>
      <c r="C66" t="s">
        <v>1496</v>
      </c>
      <c r="D66" t="s">
        <v>1434</v>
      </c>
      <c r="E66" t="s">
        <v>1497</v>
      </c>
      <c r="F66" t="s">
        <v>1498</v>
      </c>
      <c r="H66" t="s">
        <v>1499</v>
      </c>
      <c r="I66" t="s">
        <v>1500</v>
      </c>
      <c r="J66" t="s">
        <v>1473</v>
      </c>
      <c r="K66" t="s">
        <v>1057</v>
      </c>
      <c r="L66" t="s">
        <v>1057</v>
      </c>
      <c r="M66" t="s">
        <v>1501</v>
      </c>
      <c r="N66" t="s">
        <v>1104</v>
      </c>
      <c r="P66" t="s">
        <v>1502</v>
      </c>
    </row>
    <row r="67" spans="2:16">
      <c r="B67" t="s">
        <v>1048</v>
      </c>
      <c r="C67" t="s">
        <v>1503</v>
      </c>
      <c r="D67" t="s">
        <v>1434</v>
      </c>
      <c r="E67" t="s">
        <v>1504</v>
      </c>
      <c r="F67" t="s">
        <v>1505</v>
      </c>
      <c r="H67" t="s">
        <v>1506</v>
      </c>
      <c r="I67" t="s">
        <v>1507</v>
      </c>
      <c r="J67" t="s">
        <v>1508</v>
      </c>
      <c r="K67" t="s">
        <v>1091</v>
      </c>
      <c r="L67" t="s">
        <v>1057</v>
      </c>
      <c r="M67" t="s">
        <v>1057</v>
      </c>
      <c r="N67" t="s">
        <v>1104</v>
      </c>
      <c r="P67" t="s">
        <v>1509</v>
      </c>
    </row>
    <row r="68" spans="2:16">
      <c r="B68" t="s">
        <v>1048</v>
      </c>
      <c r="C68" t="s">
        <v>1510</v>
      </c>
      <c r="D68" t="s">
        <v>1434</v>
      </c>
      <c r="E68" t="s">
        <v>1511</v>
      </c>
      <c r="F68" t="s">
        <v>1512</v>
      </c>
      <c r="H68" t="s">
        <v>1513</v>
      </c>
      <c r="I68" t="s">
        <v>1514</v>
      </c>
      <c r="J68" t="s">
        <v>1508</v>
      </c>
      <c r="K68" t="s">
        <v>1091</v>
      </c>
      <c r="L68" t="s">
        <v>1057</v>
      </c>
      <c r="M68" t="s">
        <v>1515</v>
      </c>
      <c r="N68" t="s">
        <v>1104</v>
      </c>
      <c r="P68" t="s">
        <v>1516</v>
      </c>
    </row>
    <row r="69" spans="2:16">
      <c r="B69" t="s">
        <v>1048</v>
      </c>
      <c r="C69" t="s">
        <v>1517</v>
      </c>
      <c r="D69" t="s">
        <v>1434</v>
      </c>
      <c r="E69" t="s">
        <v>1518</v>
      </c>
      <c r="F69" t="s">
        <v>259</v>
      </c>
      <c r="G69" t="s">
        <v>1052</v>
      </c>
      <c r="H69" t="s">
        <v>1519</v>
      </c>
      <c r="I69" t="s">
        <v>1520</v>
      </c>
      <c r="J69" t="s">
        <v>1521</v>
      </c>
      <c r="K69" t="s">
        <v>1522</v>
      </c>
      <c r="L69" t="s">
        <v>1057</v>
      </c>
      <c r="M69" t="s">
        <v>1523</v>
      </c>
      <c r="N69" t="s">
        <v>1524</v>
      </c>
      <c r="P69" t="s">
        <v>1525</v>
      </c>
    </row>
    <row r="70" spans="2:16">
      <c r="B70" t="s">
        <v>1048</v>
      </c>
      <c r="C70" t="s">
        <v>1526</v>
      </c>
      <c r="D70" t="s">
        <v>923</v>
      </c>
      <c r="E70" t="s">
        <v>1527</v>
      </c>
      <c r="F70" t="s">
        <v>1528</v>
      </c>
      <c r="H70" t="s">
        <v>1529</v>
      </c>
      <c r="I70" t="s">
        <v>1530</v>
      </c>
      <c r="J70" t="s">
        <v>1057</v>
      </c>
      <c r="K70" t="s">
        <v>1057</v>
      </c>
      <c r="L70" t="s">
        <v>1531</v>
      </c>
      <c r="M70" t="s">
        <v>1532</v>
      </c>
      <c r="N70" t="s">
        <v>1057</v>
      </c>
      <c r="P70" t="s">
        <v>1533</v>
      </c>
    </row>
    <row r="71" spans="2:16">
      <c r="B71" t="s">
        <v>1048</v>
      </c>
      <c r="C71" t="s">
        <v>1534</v>
      </c>
      <c r="D71" t="s">
        <v>923</v>
      </c>
      <c r="E71" t="s">
        <v>1535</v>
      </c>
      <c r="F71" t="s">
        <v>1536</v>
      </c>
      <c r="H71" t="s">
        <v>1537</v>
      </c>
      <c r="I71" t="s">
        <v>1538</v>
      </c>
      <c r="J71" t="s">
        <v>1539</v>
      </c>
      <c r="K71" t="s">
        <v>1057</v>
      </c>
      <c r="L71" t="s">
        <v>1540</v>
      </c>
      <c r="M71" t="s">
        <v>1532</v>
      </c>
      <c r="N71" t="s">
        <v>1057</v>
      </c>
      <c r="P71" t="s">
        <v>1541</v>
      </c>
    </row>
    <row r="72" spans="2:16">
      <c r="B72" t="s">
        <v>1048</v>
      </c>
      <c r="C72" t="s">
        <v>1542</v>
      </c>
      <c r="D72" t="s">
        <v>923</v>
      </c>
      <c r="E72" t="s">
        <v>1543</v>
      </c>
      <c r="F72" t="s">
        <v>1544</v>
      </c>
      <c r="H72" t="s">
        <v>1545</v>
      </c>
      <c r="I72" t="s">
        <v>1546</v>
      </c>
      <c r="J72" t="s">
        <v>1547</v>
      </c>
      <c r="K72" t="s">
        <v>1057</v>
      </c>
      <c r="L72" t="s">
        <v>1548</v>
      </c>
      <c r="M72" t="s">
        <v>1549</v>
      </c>
      <c r="N72" t="s">
        <v>1057</v>
      </c>
      <c r="P72" t="s">
        <v>1550</v>
      </c>
    </row>
    <row r="73" spans="2:16">
      <c r="B73" t="s">
        <v>1048</v>
      </c>
      <c r="C73" t="s">
        <v>1551</v>
      </c>
      <c r="D73" t="s">
        <v>923</v>
      </c>
      <c r="E73" t="s">
        <v>1552</v>
      </c>
      <c r="F73" t="s">
        <v>1553</v>
      </c>
      <c r="H73" t="s">
        <v>1554</v>
      </c>
      <c r="I73" t="s">
        <v>1555</v>
      </c>
      <c r="J73" t="s">
        <v>1057</v>
      </c>
      <c r="K73" t="s">
        <v>1057</v>
      </c>
      <c r="L73" t="s">
        <v>1556</v>
      </c>
      <c r="M73" t="s">
        <v>1057</v>
      </c>
      <c r="N73" t="s">
        <v>1057</v>
      </c>
      <c r="P73" t="s">
        <v>1557</v>
      </c>
    </row>
    <row r="74" spans="2:16">
      <c r="B74" t="s">
        <v>1048</v>
      </c>
      <c r="C74" t="s">
        <v>1558</v>
      </c>
      <c r="D74" t="s">
        <v>923</v>
      </c>
      <c r="E74" t="s">
        <v>1559</v>
      </c>
      <c r="F74" t="s">
        <v>1560</v>
      </c>
      <c r="H74" t="s">
        <v>1561</v>
      </c>
      <c r="I74" t="s">
        <v>1562</v>
      </c>
      <c r="J74" t="s">
        <v>1563</v>
      </c>
      <c r="K74" t="s">
        <v>1057</v>
      </c>
      <c r="L74" t="s">
        <v>1564</v>
      </c>
      <c r="M74" t="s">
        <v>1565</v>
      </c>
      <c r="N74" t="s">
        <v>1057</v>
      </c>
      <c r="P74" t="s">
        <v>1566</v>
      </c>
    </row>
    <row r="75" spans="2:16">
      <c r="B75" t="s">
        <v>1048</v>
      </c>
      <c r="C75" t="s">
        <v>1567</v>
      </c>
      <c r="D75" t="s">
        <v>923</v>
      </c>
      <c r="E75" t="s">
        <v>1568</v>
      </c>
      <c r="F75" t="s">
        <v>1569</v>
      </c>
      <c r="H75" t="s">
        <v>1570</v>
      </c>
      <c r="I75" t="s">
        <v>1571</v>
      </c>
      <c r="J75" t="s">
        <v>1572</v>
      </c>
      <c r="K75" t="s">
        <v>1057</v>
      </c>
      <c r="L75" t="s">
        <v>1573</v>
      </c>
      <c r="M75" t="s">
        <v>1574</v>
      </c>
      <c r="N75" t="s">
        <v>1057</v>
      </c>
      <c r="P75" t="s">
        <v>1575</v>
      </c>
    </row>
    <row r="76" spans="2:16">
      <c r="B76" t="s">
        <v>1048</v>
      </c>
      <c r="C76" t="s">
        <v>1576</v>
      </c>
      <c r="D76" t="s">
        <v>923</v>
      </c>
      <c r="E76" t="s">
        <v>1577</v>
      </c>
      <c r="F76" t="s">
        <v>1578</v>
      </c>
      <c r="H76" t="s">
        <v>1579</v>
      </c>
      <c r="I76" t="s">
        <v>1580</v>
      </c>
      <c r="J76" t="s">
        <v>1057</v>
      </c>
      <c r="K76" t="s">
        <v>1091</v>
      </c>
      <c r="L76" t="s">
        <v>1581</v>
      </c>
      <c r="M76" t="s">
        <v>1582</v>
      </c>
      <c r="N76" t="s">
        <v>1057</v>
      </c>
      <c r="P76" t="s">
        <v>1583</v>
      </c>
    </row>
    <row r="77" spans="2:16">
      <c r="B77" t="s">
        <v>1048</v>
      </c>
      <c r="C77" t="s">
        <v>1584</v>
      </c>
      <c r="D77" t="s">
        <v>923</v>
      </c>
      <c r="E77" t="s">
        <v>1585</v>
      </c>
      <c r="F77" t="s">
        <v>1586</v>
      </c>
      <c r="H77" t="s">
        <v>1587</v>
      </c>
      <c r="I77" t="s">
        <v>1588</v>
      </c>
      <c r="J77" t="s">
        <v>1589</v>
      </c>
      <c r="K77" t="s">
        <v>1091</v>
      </c>
      <c r="L77" t="s">
        <v>1581</v>
      </c>
      <c r="M77" t="s">
        <v>1590</v>
      </c>
      <c r="N77" t="s">
        <v>1057</v>
      </c>
      <c r="P77" t="s">
        <v>1591</v>
      </c>
    </row>
    <row r="78" spans="2:16">
      <c r="B78" t="s">
        <v>1048</v>
      </c>
      <c r="C78" t="s">
        <v>1592</v>
      </c>
      <c r="D78" t="s">
        <v>923</v>
      </c>
      <c r="E78" t="s">
        <v>1593</v>
      </c>
      <c r="F78" t="s">
        <v>1594</v>
      </c>
      <c r="H78" t="s">
        <v>1595</v>
      </c>
      <c r="I78" t="s">
        <v>1596</v>
      </c>
      <c r="J78" t="s">
        <v>1589</v>
      </c>
      <c r="K78" t="s">
        <v>1091</v>
      </c>
      <c r="L78" t="s">
        <v>1597</v>
      </c>
      <c r="M78" t="s">
        <v>1590</v>
      </c>
      <c r="N78" t="s">
        <v>1057</v>
      </c>
      <c r="P78" t="s">
        <v>1598</v>
      </c>
    </row>
    <row r="79" spans="2:16">
      <c r="B79" t="s">
        <v>1048</v>
      </c>
      <c r="C79" t="s">
        <v>1599</v>
      </c>
      <c r="D79" t="s">
        <v>923</v>
      </c>
      <c r="E79" t="s">
        <v>1600</v>
      </c>
      <c r="F79" t="s">
        <v>1601</v>
      </c>
      <c r="H79" t="s">
        <v>1602</v>
      </c>
      <c r="I79" t="s">
        <v>1603</v>
      </c>
      <c r="J79" t="s">
        <v>1589</v>
      </c>
      <c r="K79" t="s">
        <v>1091</v>
      </c>
      <c r="L79" t="s">
        <v>1604</v>
      </c>
      <c r="M79" t="s">
        <v>1605</v>
      </c>
      <c r="N79" t="s">
        <v>1606</v>
      </c>
      <c r="P79" t="s">
        <v>1607</v>
      </c>
    </row>
    <row r="80" spans="2:16">
      <c r="B80" t="s">
        <v>1048</v>
      </c>
      <c r="C80" t="s">
        <v>1608</v>
      </c>
      <c r="D80" t="s">
        <v>923</v>
      </c>
      <c r="E80" t="s">
        <v>1609</v>
      </c>
      <c r="F80" t="s">
        <v>1610</v>
      </c>
      <c r="H80" t="s">
        <v>1611</v>
      </c>
      <c r="I80" t="s">
        <v>1612</v>
      </c>
      <c r="J80" t="s">
        <v>1057</v>
      </c>
      <c r="K80" t="s">
        <v>1091</v>
      </c>
      <c r="L80" t="s">
        <v>1613</v>
      </c>
      <c r="M80" t="s">
        <v>1614</v>
      </c>
      <c r="N80" t="s">
        <v>1615</v>
      </c>
      <c r="P80" t="s">
        <v>1616</v>
      </c>
    </row>
    <row r="81" spans="2:16">
      <c r="B81" t="s">
        <v>1048</v>
      </c>
      <c r="C81" t="s">
        <v>1617</v>
      </c>
      <c r="D81" t="s">
        <v>923</v>
      </c>
      <c r="E81" t="s">
        <v>1618</v>
      </c>
      <c r="F81" t="s">
        <v>1619</v>
      </c>
      <c r="H81" t="s">
        <v>1620</v>
      </c>
      <c r="I81" t="s">
        <v>1621</v>
      </c>
      <c r="J81" t="s">
        <v>1589</v>
      </c>
      <c r="K81" t="s">
        <v>1091</v>
      </c>
      <c r="L81" t="s">
        <v>1622</v>
      </c>
      <c r="M81" t="s">
        <v>1623</v>
      </c>
      <c r="N81" t="s">
        <v>1624</v>
      </c>
      <c r="P81" t="s">
        <v>1625</v>
      </c>
    </row>
    <row r="82" spans="2:16">
      <c r="B82" t="s">
        <v>1048</v>
      </c>
      <c r="C82" t="s">
        <v>1626</v>
      </c>
      <c r="D82" t="s">
        <v>923</v>
      </c>
      <c r="E82" t="s">
        <v>1627</v>
      </c>
      <c r="F82" t="s">
        <v>1628</v>
      </c>
      <c r="H82" t="s">
        <v>1629</v>
      </c>
      <c r="I82" t="s">
        <v>1630</v>
      </c>
      <c r="J82" t="s">
        <v>1344</v>
      </c>
      <c r="K82" t="s">
        <v>1091</v>
      </c>
      <c r="L82" t="s">
        <v>1631</v>
      </c>
      <c r="M82" t="s">
        <v>1632</v>
      </c>
      <c r="N82" t="s">
        <v>1104</v>
      </c>
      <c r="P82" t="s">
        <v>1633</v>
      </c>
    </row>
    <row r="83" spans="2:16">
      <c r="B83" t="s">
        <v>1048</v>
      </c>
      <c r="C83" t="s">
        <v>1634</v>
      </c>
      <c r="D83" t="s">
        <v>923</v>
      </c>
      <c r="E83" t="s">
        <v>1635</v>
      </c>
      <c r="F83" t="s">
        <v>1636</v>
      </c>
      <c r="H83" t="s">
        <v>1637</v>
      </c>
      <c r="I83" t="s">
        <v>1638</v>
      </c>
      <c r="J83" t="s">
        <v>1639</v>
      </c>
      <c r="K83" t="s">
        <v>1091</v>
      </c>
      <c r="L83" t="s">
        <v>1640</v>
      </c>
      <c r="M83" t="s">
        <v>1641</v>
      </c>
      <c r="N83" t="s">
        <v>1104</v>
      </c>
      <c r="P83" t="s">
        <v>1642</v>
      </c>
    </row>
    <row r="84" spans="2:16">
      <c r="B84" t="s">
        <v>1048</v>
      </c>
      <c r="C84" t="s">
        <v>1643</v>
      </c>
      <c r="D84" t="s">
        <v>923</v>
      </c>
      <c r="E84" t="s">
        <v>1644</v>
      </c>
      <c r="F84" t="s">
        <v>1645</v>
      </c>
      <c r="H84" t="s">
        <v>1646</v>
      </c>
      <c r="I84" t="s">
        <v>1647</v>
      </c>
      <c r="J84" t="s">
        <v>1639</v>
      </c>
      <c r="K84" t="s">
        <v>1091</v>
      </c>
      <c r="L84" t="s">
        <v>1648</v>
      </c>
      <c r="M84" t="s">
        <v>1649</v>
      </c>
      <c r="N84" t="s">
        <v>1650</v>
      </c>
      <c r="P84" t="s">
        <v>1651</v>
      </c>
    </row>
    <row r="85" spans="2:16">
      <c r="B85" t="s">
        <v>1048</v>
      </c>
      <c r="C85" t="s">
        <v>1652</v>
      </c>
      <c r="D85" t="s">
        <v>923</v>
      </c>
      <c r="E85" t="s">
        <v>1653</v>
      </c>
      <c r="F85" t="s">
        <v>1654</v>
      </c>
      <c r="H85" t="s">
        <v>1655</v>
      </c>
      <c r="I85" t="s">
        <v>1656</v>
      </c>
      <c r="J85" t="s">
        <v>1639</v>
      </c>
      <c r="K85" t="s">
        <v>1657</v>
      </c>
      <c r="L85" t="s">
        <v>1658</v>
      </c>
      <c r="M85" t="s">
        <v>1659</v>
      </c>
      <c r="N85" t="s">
        <v>1104</v>
      </c>
      <c r="P85" t="s">
        <v>1660</v>
      </c>
    </row>
    <row r="86" spans="2:16">
      <c r="B86" t="s">
        <v>1048</v>
      </c>
      <c r="C86" t="s">
        <v>1661</v>
      </c>
      <c r="D86" t="s">
        <v>923</v>
      </c>
      <c r="E86" t="s">
        <v>1662</v>
      </c>
      <c r="F86" t="s">
        <v>1663</v>
      </c>
      <c r="H86" t="s">
        <v>1664</v>
      </c>
      <c r="I86" t="s">
        <v>1665</v>
      </c>
      <c r="J86" t="s">
        <v>1639</v>
      </c>
      <c r="K86" t="s">
        <v>1091</v>
      </c>
      <c r="L86" t="s">
        <v>1666</v>
      </c>
      <c r="M86" t="s">
        <v>1659</v>
      </c>
      <c r="N86" t="s">
        <v>1104</v>
      </c>
      <c r="P86" t="s">
        <v>1667</v>
      </c>
    </row>
    <row r="87" spans="2:16">
      <c r="B87" t="s">
        <v>1048</v>
      </c>
      <c r="C87" t="s">
        <v>1668</v>
      </c>
      <c r="D87" t="s">
        <v>1669</v>
      </c>
      <c r="E87" t="s">
        <v>1670</v>
      </c>
      <c r="F87" t="s">
        <v>1671</v>
      </c>
      <c r="H87" t="s">
        <v>1672</v>
      </c>
      <c r="I87" t="s">
        <v>1673</v>
      </c>
      <c r="J87" t="s">
        <v>1674</v>
      </c>
      <c r="K87" t="s">
        <v>1675</v>
      </c>
      <c r="L87" t="s">
        <v>1676</v>
      </c>
      <c r="M87" t="s">
        <v>1677</v>
      </c>
      <c r="N87" t="s">
        <v>1678</v>
      </c>
      <c r="P87" t="s">
        <v>1679</v>
      </c>
    </row>
    <row r="88" spans="2:16">
      <c r="B88" t="s">
        <v>1048</v>
      </c>
      <c r="C88" t="s">
        <v>1680</v>
      </c>
      <c r="D88" t="s">
        <v>1669</v>
      </c>
      <c r="E88" t="s">
        <v>1681</v>
      </c>
      <c r="F88" t="s">
        <v>1682</v>
      </c>
      <c r="H88" t="s">
        <v>1683</v>
      </c>
      <c r="I88" t="s">
        <v>1684</v>
      </c>
      <c r="J88" t="s">
        <v>1685</v>
      </c>
      <c r="K88" t="s">
        <v>1686</v>
      </c>
      <c r="L88" t="s">
        <v>1687</v>
      </c>
      <c r="M88" t="s">
        <v>1688</v>
      </c>
      <c r="N88" t="s">
        <v>1689</v>
      </c>
      <c r="P88" t="s">
        <v>1690</v>
      </c>
    </row>
    <row r="89" spans="2:16">
      <c r="B89" t="s">
        <v>1048</v>
      </c>
      <c r="C89" t="s">
        <v>1691</v>
      </c>
      <c r="D89" t="s">
        <v>1669</v>
      </c>
      <c r="E89" t="s">
        <v>1692</v>
      </c>
      <c r="F89" t="s">
        <v>1693</v>
      </c>
      <c r="H89" t="s">
        <v>1694</v>
      </c>
      <c r="I89" t="s">
        <v>1695</v>
      </c>
      <c r="J89" t="s">
        <v>1685</v>
      </c>
      <c r="K89" t="s">
        <v>1057</v>
      </c>
      <c r="L89" t="s">
        <v>1057</v>
      </c>
      <c r="M89" t="s">
        <v>1696</v>
      </c>
      <c r="N89" t="s">
        <v>1057</v>
      </c>
      <c r="P89" t="s">
        <v>1697</v>
      </c>
    </row>
    <row r="90" spans="2:16">
      <c r="B90" t="s">
        <v>1048</v>
      </c>
      <c r="C90" t="s">
        <v>1698</v>
      </c>
      <c r="D90" t="s">
        <v>1669</v>
      </c>
      <c r="E90" t="s">
        <v>1699</v>
      </c>
      <c r="F90" t="s">
        <v>1700</v>
      </c>
      <c r="H90" t="s">
        <v>1701</v>
      </c>
      <c r="I90" t="s">
        <v>1702</v>
      </c>
      <c r="J90" t="s">
        <v>1685</v>
      </c>
      <c r="K90" t="s">
        <v>1057</v>
      </c>
      <c r="L90" t="s">
        <v>1057</v>
      </c>
      <c r="M90" t="s">
        <v>1057</v>
      </c>
      <c r="N90" t="s">
        <v>1057</v>
      </c>
      <c r="P90" t="s">
        <v>1703</v>
      </c>
    </row>
    <row r="91" spans="2:16">
      <c r="B91" t="s">
        <v>1048</v>
      </c>
      <c r="C91" t="s">
        <v>1698</v>
      </c>
      <c r="D91" t="s">
        <v>1669</v>
      </c>
      <c r="E91" t="s">
        <v>1704</v>
      </c>
      <c r="F91" t="s">
        <v>1705</v>
      </c>
      <c r="H91" t="s">
        <v>1706</v>
      </c>
      <c r="I91" t="s">
        <v>1707</v>
      </c>
      <c r="J91" t="s">
        <v>1708</v>
      </c>
      <c r="K91" t="s">
        <v>1057</v>
      </c>
      <c r="L91" t="s">
        <v>1057</v>
      </c>
      <c r="M91" t="s">
        <v>1057</v>
      </c>
      <c r="N91" t="s">
        <v>1057</v>
      </c>
      <c r="P91" t="s">
        <v>1709</v>
      </c>
    </row>
    <row r="92" spans="2:16">
      <c r="B92" t="s">
        <v>1048</v>
      </c>
      <c r="C92" t="s">
        <v>1698</v>
      </c>
      <c r="D92" t="s">
        <v>1669</v>
      </c>
      <c r="E92" t="s">
        <v>1710</v>
      </c>
      <c r="F92" t="s">
        <v>1711</v>
      </c>
      <c r="H92" t="s">
        <v>1712</v>
      </c>
      <c r="I92" t="s">
        <v>1713</v>
      </c>
      <c r="J92" t="s">
        <v>1685</v>
      </c>
      <c r="K92" t="s">
        <v>1057</v>
      </c>
      <c r="L92" t="s">
        <v>1057</v>
      </c>
      <c r="M92" t="s">
        <v>1057</v>
      </c>
      <c r="N92" t="s">
        <v>1057</v>
      </c>
      <c r="P92" t="s">
        <v>1714</v>
      </c>
    </row>
    <row r="93" spans="2:16">
      <c r="B93" t="s">
        <v>1048</v>
      </c>
      <c r="C93" t="s">
        <v>1715</v>
      </c>
      <c r="D93" t="s">
        <v>1669</v>
      </c>
      <c r="E93" t="s">
        <v>1716</v>
      </c>
      <c r="F93" t="s">
        <v>1717</v>
      </c>
      <c r="H93" t="s">
        <v>1718</v>
      </c>
      <c r="I93" t="s">
        <v>1719</v>
      </c>
      <c r="J93" t="s">
        <v>1720</v>
      </c>
      <c r="K93" t="s">
        <v>1057</v>
      </c>
      <c r="L93" t="s">
        <v>1057</v>
      </c>
      <c r="M93" t="s">
        <v>1057</v>
      </c>
      <c r="N93" t="s">
        <v>1057</v>
      </c>
      <c r="P93" t="s">
        <v>1721</v>
      </c>
    </row>
    <row r="94" spans="2:16">
      <c r="B94" t="s">
        <v>1048</v>
      </c>
      <c r="C94" t="s">
        <v>1722</v>
      </c>
      <c r="D94" t="s">
        <v>1723</v>
      </c>
      <c r="E94" t="s">
        <v>1724</v>
      </c>
      <c r="F94" t="s">
        <v>1725</v>
      </c>
      <c r="H94" t="s">
        <v>1726</v>
      </c>
      <c r="I94" t="s">
        <v>1727</v>
      </c>
      <c r="J94" t="s">
        <v>1728</v>
      </c>
      <c r="K94" t="s">
        <v>1091</v>
      </c>
      <c r="L94" t="s">
        <v>1729</v>
      </c>
      <c r="M94" t="s">
        <v>1057</v>
      </c>
      <c r="N94" t="s">
        <v>1057</v>
      </c>
      <c r="P94" t="s">
        <v>1730</v>
      </c>
    </row>
    <row r="95" spans="2:16">
      <c r="B95" t="s">
        <v>1048</v>
      </c>
      <c r="C95" t="s">
        <v>1731</v>
      </c>
      <c r="D95" t="s">
        <v>1723</v>
      </c>
      <c r="E95" t="s">
        <v>1732</v>
      </c>
      <c r="F95" t="s">
        <v>1733</v>
      </c>
      <c r="H95" t="s">
        <v>1734</v>
      </c>
      <c r="I95" t="s">
        <v>1735</v>
      </c>
      <c r="J95" t="s">
        <v>1057</v>
      </c>
      <c r="K95" t="s">
        <v>1057</v>
      </c>
      <c r="L95" t="s">
        <v>1057</v>
      </c>
      <c r="M95" t="s">
        <v>1057</v>
      </c>
      <c r="N95" t="s">
        <v>1057</v>
      </c>
      <c r="P95" t="s">
        <v>1736</v>
      </c>
    </row>
    <row r="96" spans="2:16">
      <c r="B96" t="s">
        <v>1048</v>
      </c>
      <c r="C96" t="s">
        <v>1737</v>
      </c>
      <c r="D96" t="s">
        <v>1723</v>
      </c>
      <c r="E96" t="s">
        <v>1738</v>
      </c>
      <c r="F96" t="s">
        <v>1739</v>
      </c>
      <c r="G96" t="s">
        <v>1052</v>
      </c>
      <c r="H96" t="s">
        <v>1740</v>
      </c>
      <c r="I96" t="s">
        <v>1741</v>
      </c>
      <c r="J96" t="s">
        <v>1057</v>
      </c>
      <c r="K96" t="s">
        <v>1057</v>
      </c>
      <c r="L96" t="s">
        <v>1057</v>
      </c>
      <c r="M96" t="s">
        <v>1057</v>
      </c>
      <c r="N96" t="s">
        <v>1057</v>
      </c>
      <c r="P96" t="s">
        <v>1742</v>
      </c>
    </row>
    <row r="97" spans="2:16">
      <c r="B97" t="s">
        <v>1048</v>
      </c>
      <c r="C97" t="s">
        <v>1743</v>
      </c>
      <c r="D97" t="s">
        <v>1723</v>
      </c>
      <c r="E97" t="s">
        <v>1744</v>
      </c>
      <c r="F97" t="s">
        <v>1745</v>
      </c>
      <c r="G97" t="s">
        <v>1052</v>
      </c>
      <c r="H97" t="s">
        <v>1746</v>
      </c>
      <c r="I97" t="s">
        <v>1747</v>
      </c>
      <c r="J97" t="s">
        <v>1057</v>
      </c>
      <c r="K97" t="s">
        <v>1057</v>
      </c>
      <c r="L97" t="s">
        <v>1057</v>
      </c>
      <c r="M97" t="s">
        <v>1057</v>
      </c>
      <c r="N97" t="s">
        <v>1057</v>
      </c>
      <c r="P97" t="s">
        <v>1748</v>
      </c>
    </row>
    <row r="98" spans="2:16">
      <c r="B98" t="s">
        <v>1048</v>
      </c>
      <c r="C98" t="s">
        <v>1749</v>
      </c>
      <c r="D98" t="s">
        <v>1750</v>
      </c>
      <c r="E98" t="s">
        <v>1751</v>
      </c>
      <c r="F98" t="s">
        <v>1752</v>
      </c>
      <c r="G98" t="s">
        <v>1052</v>
      </c>
      <c r="H98" t="s">
        <v>1753</v>
      </c>
      <c r="I98" t="s">
        <v>1754</v>
      </c>
      <c r="J98" t="s">
        <v>1755</v>
      </c>
      <c r="K98" t="s">
        <v>1091</v>
      </c>
      <c r="L98" t="s">
        <v>1057</v>
      </c>
      <c r="M98" t="s">
        <v>1057</v>
      </c>
      <c r="N98" t="s">
        <v>1057</v>
      </c>
      <c r="P98" t="s">
        <v>1756</v>
      </c>
    </row>
    <row r="99" spans="2:16">
      <c r="B99" t="s">
        <v>1048</v>
      </c>
      <c r="C99" t="s">
        <v>1757</v>
      </c>
      <c r="D99" t="s">
        <v>1750</v>
      </c>
      <c r="E99" t="s">
        <v>1758</v>
      </c>
      <c r="F99" t="s">
        <v>1759</v>
      </c>
      <c r="G99" t="s">
        <v>1052</v>
      </c>
      <c r="H99" t="s">
        <v>1760</v>
      </c>
      <c r="I99" t="s">
        <v>1761</v>
      </c>
      <c r="J99" t="s">
        <v>1762</v>
      </c>
      <c r="K99" t="s">
        <v>1763</v>
      </c>
      <c r="L99" t="s">
        <v>1764</v>
      </c>
      <c r="M99" t="s">
        <v>1765</v>
      </c>
      <c r="N99" t="s">
        <v>1766</v>
      </c>
      <c r="P99" t="s">
        <v>1767</v>
      </c>
    </row>
    <row r="100" spans="2:16">
      <c r="B100" t="s">
        <v>1048</v>
      </c>
      <c r="C100" t="s">
        <v>1768</v>
      </c>
      <c r="D100" t="s">
        <v>1750</v>
      </c>
      <c r="E100" t="s">
        <v>1769</v>
      </c>
      <c r="F100" t="s">
        <v>1770</v>
      </c>
      <c r="G100" t="s">
        <v>1052</v>
      </c>
      <c r="H100" t="s">
        <v>1771</v>
      </c>
      <c r="I100" t="s">
        <v>1772</v>
      </c>
      <c r="J100" t="s">
        <v>1773</v>
      </c>
      <c r="K100" t="s">
        <v>1057</v>
      </c>
      <c r="L100" t="s">
        <v>1057</v>
      </c>
      <c r="M100" t="s">
        <v>1057</v>
      </c>
      <c r="N100" t="s">
        <v>1057</v>
      </c>
      <c r="P100" t="s">
        <v>1774</v>
      </c>
    </row>
    <row r="101" spans="2:16">
      <c r="B101" t="s">
        <v>1048</v>
      </c>
      <c r="C101" t="s">
        <v>1775</v>
      </c>
      <c r="D101" t="s">
        <v>1776</v>
      </c>
      <c r="E101" t="s">
        <v>1777</v>
      </c>
      <c r="F101" t="s">
        <v>1778</v>
      </c>
      <c r="G101" t="s">
        <v>1052</v>
      </c>
      <c r="H101" t="s">
        <v>1779</v>
      </c>
      <c r="I101" t="s">
        <v>1780</v>
      </c>
      <c r="J101" t="s">
        <v>1781</v>
      </c>
      <c r="K101" t="s">
        <v>1057</v>
      </c>
      <c r="L101" t="s">
        <v>1057</v>
      </c>
      <c r="M101" t="s">
        <v>1057</v>
      </c>
      <c r="N101" t="s">
        <v>1057</v>
      </c>
      <c r="P101" t="s">
        <v>1782</v>
      </c>
    </row>
    <row r="102" spans="2:16">
      <c r="B102" t="s">
        <v>1048</v>
      </c>
      <c r="C102" t="s">
        <v>1783</v>
      </c>
      <c r="D102" t="s">
        <v>1776</v>
      </c>
      <c r="E102" t="s">
        <v>1784</v>
      </c>
      <c r="F102" t="s">
        <v>1785</v>
      </c>
      <c r="G102" t="s">
        <v>1052</v>
      </c>
      <c r="H102" t="s">
        <v>1786</v>
      </c>
      <c r="I102" t="s">
        <v>1787</v>
      </c>
      <c r="J102" t="s">
        <v>1788</v>
      </c>
      <c r="K102" t="s">
        <v>1057</v>
      </c>
      <c r="L102" t="s">
        <v>1057</v>
      </c>
      <c r="M102" t="s">
        <v>1057</v>
      </c>
      <c r="N102" t="s">
        <v>1057</v>
      </c>
      <c r="P102" t="s">
        <v>1789</v>
      </c>
    </row>
    <row r="103" spans="2:16">
      <c r="B103" t="s">
        <v>1048</v>
      </c>
      <c r="C103" t="s">
        <v>1790</v>
      </c>
      <c r="D103" t="s">
        <v>1791</v>
      </c>
      <c r="E103" t="s">
        <v>1792</v>
      </c>
      <c r="F103" t="s">
        <v>1791</v>
      </c>
      <c r="G103" t="s">
        <v>1052</v>
      </c>
      <c r="H103" t="s">
        <v>1793</v>
      </c>
      <c r="I103" t="s">
        <v>1794</v>
      </c>
      <c r="J103" t="s">
        <v>1057</v>
      </c>
      <c r="K103" t="s">
        <v>1057</v>
      </c>
      <c r="L103" t="s">
        <v>1057</v>
      </c>
      <c r="M103" t="s">
        <v>1057</v>
      </c>
      <c r="N103" t="s">
        <v>1057</v>
      </c>
      <c r="P103" t="s">
        <v>1795</v>
      </c>
    </row>
    <row r="104" spans="2:16">
      <c r="B104" t="s">
        <v>1048</v>
      </c>
      <c r="C104" t="s">
        <v>1796</v>
      </c>
      <c r="D104" t="s">
        <v>1797</v>
      </c>
      <c r="E104" t="s">
        <v>1798</v>
      </c>
      <c r="F104" t="s">
        <v>1799</v>
      </c>
      <c r="H104" t="s">
        <v>1800</v>
      </c>
      <c r="I104" t="s">
        <v>1801</v>
      </c>
      <c r="J104" t="s">
        <v>1057</v>
      </c>
      <c r="K104" t="s">
        <v>1057</v>
      </c>
      <c r="L104" t="s">
        <v>1057</v>
      </c>
      <c r="M104" t="s">
        <v>1802</v>
      </c>
      <c r="N104" t="s">
        <v>1057</v>
      </c>
      <c r="P104" t="s">
        <v>1803</v>
      </c>
    </row>
    <row r="105" spans="2:16">
      <c r="B105" t="s">
        <v>1048</v>
      </c>
      <c r="C105" t="s">
        <v>1804</v>
      </c>
      <c r="D105" t="s">
        <v>1805</v>
      </c>
      <c r="E105" t="s">
        <v>1806</v>
      </c>
      <c r="F105" t="s">
        <v>1807</v>
      </c>
      <c r="G105" t="s">
        <v>1052</v>
      </c>
      <c r="H105" t="s">
        <v>1808</v>
      </c>
      <c r="I105" t="s">
        <v>1809</v>
      </c>
      <c r="J105" t="s">
        <v>1344</v>
      </c>
      <c r="K105" t="s">
        <v>1344</v>
      </c>
      <c r="L105" t="s">
        <v>1344</v>
      </c>
      <c r="M105" t="s">
        <v>1344</v>
      </c>
      <c r="N105" t="s">
        <v>1344</v>
      </c>
      <c r="P105" t="s">
        <v>1810</v>
      </c>
    </row>
    <row r="106" spans="2:16">
      <c r="B106" t="s">
        <v>1048</v>
      </c>
      <c r="C106" t="s">
        <v>1811</v>
      </c>
      <c r="D106" t="s">
        <v>1805</v>
      </c>
      <c r="E106" t="s">
        <v>1812</v>
      </c>
      <c r="F106" t="s">
        <v>1813</v>
      </c>
      <c r="G106" t="s">
        <v>1052</v>
      </c>
      <c r="H106" t="s">
        <v>1814</v>
      </c>
      <c r="I106" t="s">
        <v>1815</v>
      </c>
      <c r="J106" t="s">
        <v>1344</v>
      </c>
      <c r="K106" t="s">
        <v>1344</v>
      </c>
      <c r="L106" t="s">
        <v>1344</v>
      </c>
      <c r="M106" t="s">
        <v>1344</v>
      </c>
      <c r="N106" t="s">
        <v>1344</v>
      </c>
      <c r="P106" t="s">
        <v>1816</v>
      </c>
    </row>
    <row r="107" spans="2:16">
      <c r="B107" t="s">
        <v>1048</v>
      </c>
      <c r="C107" t="s">
        <v>1817</v>
      </c>
      <c r="D107" t="s">
        <v>1805</v>
      </c>
      <c r="E107" t="s">
        <v>1818</v>
      </c>
      <c r="F107" t="s">
        <v>1819</v>
      </c>
      <c r="G107" t="s">
        <v>1052</v>
      </c>
      <c r="H107" t="s">
        <v>1820</v>
      </c>
      <c r="I107" t="s">
        <v>1821</v>
      </c>
      <c r="J107" t="s">
        <v>1344</v>
      </c>
      <c r="K107" t="s">
        <v>1344</v>
      </c>
      <c r="L107" t="s">
        <v>1344</v>
      </c>
      <c r="M107" t="s">
        <v>1344</v>
      </c>
      <c r="N107" t="s">
        <v>1344</v>
      </c>
      <c r="P107" t="s">
        <v>1822</v>
      </c>
    </row>
    <row r="108" spans="2:16">
      <c r="B108" t="s">
        <v>1048</v>
      </c>
      <c r="C108" t="s">
        <v>1823</v>
      </c>
      <c r="D108" t="s">
        <v>1824</v>
      </c>
      <c r="E108" t="s">
        <v>1825</v>
      </c>
      <c r="F108" t="s">
        <v>1826</v>
      </c>
      <c r="G108" t="s">
        <v>1052</v>
      </c>
      <c r="H108" t="s">
        <v>1827</v>
      </c>
      <c r="I108" t="s">
        <v>1828</v>
      </c>
      <c r="J108" t="s">
        <v>1829</v>
      </c>
      <c r="K108" t="s">
        <v>1830</v>
      </c>
      <c r="L108" t="s">
        <v>1831</v>
      </c>
      <c r="M108" t="s">
        <v>1832</v>
      </c>
      <c r="N108" t="s">
        <v>1833</v>
      </c>
      <c r="P108" t="s">
        <v>1834</v>
      </c>
    </row>
    <row r="109" spans="2:16">
      <c r="B109" t="s">
        <v>1048</v>
      </c>
      <c r="C109" t="s">
        <v>1835</v>
      </c>
      <c r="D109" t="s">
        <v>1824</v>
      </c>
      <c r="E109" t="s">
        <v>1836</v>
      </c>
      <c r="F109" t="s">
        <v>1837</v>
      </c>
      <c r="G109" t="s">
        <v>1052</v>
      </c>
      <c r="H109" t="s">
        <v>1838</v>
      </c>
      <c r="I109" t="s">
        <v>1839</v>
      </c>
      <c r="J109" t="s">
        <v>1057</v>
      </c>
      <c r="K109" t="s">
        <v>1840</v>
      </c>
      <c r="L109" t="s">
        <v>1841</v>
      </c>
      <c r="M109" t="s">
        <v>1842</v>
      </c>
      <c r="N109" t="s">
        <v>1843</v>
      </c>
      <c r="P109" t="s">
        <v>1844</v>
      </c>
    </row>
    <row r="110" spans="2:16">
      <c r="B110" t="s">
        <v>1845</v>
      </c>
      <c r="C110" t="s">
        <v>1846</v>
      </c>
      <c r="D110" t="s">
        <v>1097</v>
      </c>
      <c r="E110" t="s">
        <v>1051</v>
      </c>
      <c r="F110" t="s">
        <v>1847</v>
      </c>
      <c r="H110" t="s">
        <v>1848</v>
      </c>
      <c r="I110" t="s">
        <v>1849</v>
      </c>
      <c r="J110" t="s">
        <v>1850</v>
      </c>
      <c r="K110" t="s">
        <v>1851</v>
      </c>
      <c r="L110" t="s">
        <v>1852</v>
      </c>
      <c r="M110" t="s">
        <v>1853</v>
      </c>
      <c r="N110" t="s">
        <v>1854</v>
      </c>
      <c r="P110" t="s">
        <v>1855</v>
      </c>
    </row>
    <row r="111" spans="2:16">
      <c r="B111" t="s">
        <v>1845</v>
      </c>
      <c r="C111" t="s">
        <v>1856</v>
      </c>
      <c r="D111" t="s">
        <v>1097</v>
      </c>
      <c r="E111" t="s">
        <v>1061</v>
      </c>
      <c r="F111" t="s">
        <v>1857</v>
      </c>
      <c r="H111" t="s">
        <v>1858</v>
      </c>
      <c r="I111" t="s">
        <v>1859</v>
      </c>
      <c r="J111" t="s">
        <v>1860</v>
      </c>
      <c r="K111" t="s">
        <v>1861</v>
      </c>
      <c r="L111" t="s">
        <v>1091</v>
      </c>
      <c r="M111" t="s">
        <v>1862</v>
      </c>
      <c r="N111" t="s">
        <v>1104</v>
      </c>
      <c r="P111" t="s">
        <v>1863</v>
      </c>
    </row>
    <row r="112" spans="2:16">
      <c r="B112" t="s">
        <v>1845</v>
      </c>
      <c r="C112" t="s">
        <v>1864</v>
      </c>
      <c r="D112" t="s">
        <v>1434</v>
      </c>
      <c r="E112" t="s">
        <v>1086</v>
      </c>
      <c r="F112" t="s">
        <v>1865</v>
      </c>
      <c r="H112" t="s">
        <v>1866</v>
      </c>
      <c r="I112" t="s">
        <v>1867</v>
      </c>
      <c r="J112" t="s">
        <v>1057</v>
      </c>
      <c r="K112" t="s">
        <v>1861</v>
      </c>
      <c r="L112" t="s">
        <v>1091</v>
      </c>
      <c r="M112" t="s">
        <v>1868</v>
      </c>
      <c r="N112" t="s">
        <v>1104</v>
      </c>
      <c r="P112" t="s">
        <v>1869</v>
      </c>
    </row>
    <row r="113" spans="2:16">
      <c r="B113" t="s">
        <v>1845</v>
      </c>
      <c r="C113" t="s">
        <v>1870</v>
      </c>
      <c r="D113" t="s">
        <v>1434</v>
      </c>
      <c r="E113" t="s">
        <v>1871</v>
      </c>
      <c r="F113" t="s">
        <v>1872</v>
      </c>
      <c r="H113" t="s">
        <v>1873</v>
      </c>
      <c r="I113" t="s">
        <v>1874</v>
      </c>
      <c r="J113" t="s">
        <v>1875</v>
      </c>
      <c r="K113" t="s">
        <v>1861</v>
      </c>
      <c r="L113" t="s">
        <v>1091</v>
      </c>
      <c r="M113" t="s">
        <v>1876</v>
      </c>
      <c r="N113" t="s">
        <v>1104</v>
      </c>
      <c r="P113" t="s">
        <v>1877</v>
      </c>
    </row>
    <row r="114" spans="2:16">
      <c r="B114" t="s">
        <v>1845</v>
      </c>
      <c r="C114" t="s">
        <v>1878</v>
      </c>
      <c r="D114" t="s">
        <v>1434</v>
      </c>
      <c r="E114" t="s">
        <v>1879</v>
      </c>
      <c r="F114" t="s">
        <v>1880</v>
      </c>
      <c r="H114" t="s">
        <v>1881</v>
      </c>
      <c r="I114" t="s">
        <v>1882</v>
      </c>
      <c r="J114" t="s">
        <v>1057</v>
      </c>
      <c r="K114" t="s">
        <v>1861</v>
      </c>
      <c r="L114" t="s">
        <v>1091</v>
      </c>
      <c r="M114" t="s">
        <v>1883</v>
      </c>
      <c r="N114" t="s">
        <v>1057</v>
      </c>
      <c r="P114" t="s">
        <v>1884</v>
      </c>
    </row>
    <row r="115" spans="2:16">
      <c r="B115" t="s">
        <v>1845</v>
      </c>
      <c r="C115" t="s">
        <v>1885</v>
      </c>
      <c r="D115" t="s">
        <v>1434</v>
      </c>
      <c r="E115" t="s">
        <v>1886</v>
      </c>
      <c r="F115" t="s">
        <v>1887</v>
      </c>
      <c r="H115" t="s">
        <v>1888</v>
      </c>
      <c r="I115" t="s">
        <v>1889</v>
      </c>
      <c r="J115" t="s">
        <v>1890</v>
      </c>
      <c r="K115" t="s">
        <v>1861</v>
      </c>
      <c r="L115" t="s">
        <v>1891</v>
      </c>
      <c r="M115" t="s">
        <v>1892</v>
      </c>
      <c r="N115" t="s">
        <v>1104</v>
      </c>
      <c r="P115" t="s">
        <v>1893</v>
      </c>
    </row>
    <row r="116" spans="2:16">
      <c r="B116" t="s">
        <v>1845</v>
      </c>
      <c r="C116" t="s">
        <v>1894</v>
      </c>
      <c r="D116" t="s">
        <v>1434</v>
      </c>
      <c r="E116" t="s">
        <v>1895</v>
      </c>
      <c r="F116" t="s">
        <v>1896</v>
      </c>
      <c r="H116" t="s">
        <v>1897</v>
      </c>
      <c r="I116" t="s">
        <v>1898</v>
      </c>
      <c r="J116" t="s">
        <v>1899</v>
      </c>
      <c r="K116" t="s">
        <v>1861</v>
      </c>
      <c r="L116" t="s">
        <v>1091</v>
      </c>
      <c r="M116" t="s">
        <v>1900</v>
      </c>
      <c r="N116" t="s">
        <v>1104</v>
      </c>
      <c r="P116" t="s">
        <v>1901</v>
      </c>
    </row>
    <row r="117" spans="2:16">
      <c r="B117" t="s">
        <v>1845</v>
      </c>
      <c r="C117" t="s">
        <v>1902</v>
      </c>
      <c r="D117" t="s">
        <v>1434</v>
      </c>
      <c r="E117" t="s">
        <v>1903</v>
      </c>
      <c r="F117" t="s">
        <v>1904</v>
      </c>
      <c r="H117" t="s">
        <v>1905</v>
      </c>
      <c r="I117" t="s">
        <v>1906</v>
      </c>
      <c r="J117" t="s">
        <v>1057</v>
      </c>
      <c r="K117" t="s">
        <v>1861</v>
      </c>
      <c r="L117" t="s">
        <v>1091</v>
      </c>
      <c r="M117" t="s">
        <v>1907</v>
      </c>
      <c r="N117" t="s">
        <v>1104</v>
      </c>
      <c r="P117" t="s">
        <v>1908</v>
      </c>
    </row>
    <row r="118" spans="2:16">
      <c r="B118" t="s">
        <v>1845</v>
      </c>
      <c r="C118" t="s">
        <v>1909</v>
      </c>
      <c r="D118" t="s">
        <v>1434</v>
      </c>
      <c r="E118" t="s">
        <v>1910</v>
      </c>
      <c r="F118" t="s">
        <v>1911</v>
      </c>
      <c r="H118" t="s">
        <v>1912</v>
      </c>
      <c r="I118" t="s">
        <v>1913</v>
      </c>
      <c r="J118" t="s">
        <v>1057</v>
      </c>
      <c r="K118" t="s">
        <v>1861</v>
      </c>
      <c r="L118" t="s">
        <v>1091</v>
      </c>
      <c r="M118" t="s">
        <v>1914</v>
      </c>
      <c r="N118" t="s">
        <v>1104</v>
      </c>
      <c r="P118" t="s">
        <v>1915</v>
      </c>
    </row>
    <row r="119" spans="2:16">
      <c r="B119" t="s">
        <v>1845</v>
      </c>
      <c r="C119" t="s">
        <v>1668</v>
      </c>
      <c r="D119" t="s">
        <v>1669</v>
      </c>
      <c r="E119" t="s">
        <v>1098</v>
      </c>
      <c r="F119" t="s">
        <v>1671</v>
      </c>
      <c r="H119" t="s">
        <v>1916</v>
      </c>
      <c r="I119" t="s">
        <v>1917</v>
      </c>
      <c r="J119" t="s">
        <v>1918</v>
      </c>
      <c r="K119" t="s">
        <v>1919</v>
      </c>
      <c r="L119" t="s">
        <v>1920</v>
      </c>
      <c r="M119" t="s">
        <v>1921</v>
      </c>
      <c r="N119" t="s">
        <v>1922</v>
      </c>
      <c r="P119" t="s">
        <v>1923</v>
      </c>
    </row>
    <row r="120" spans="2:16">
      <c r="B120" t="s">
        <v>1845</v>
      </c>
      <c r="C120" t="s">
        <v>1680</v>
      </c>
      <c r="D120" t="s">
        <v>1669</v>
      </c>
      <c r="E120" t="s">
        <v>1106</v>
      </c>
      <c r="F120" t="s">
        <v>1682</v>
      </c>
      <c r="H120" t="s">
        <v>1683</v>
      </c>
      <c r="I120" t="s">
        <v>1924</v>
      </c>
      <c r="J120" t="s">
        <v>1685</v>
      </c>
      <c r="K120" t="s">
        <v>1861</v>
      </c>
      <c r="L120" t="s">
        <v>1925</v>
      </c>
      <c r="M120" t="s">
        <v>1926</v>
      </c>
      <c r="N120" t="s">
        <v>1057</v>
      </c>
      <c r="P120" t="s">
        <v>1927</v>
      </c>
    </row>
    <row r="121" spans="2:16">
      <c r="B121" t="s">
        <v>1845</v>
      </c>
      <c r="C121" t="s">
        <v>1928</v>
      </c>
      <c r="D121" t="s">
        <v>1669</v>
      </c>
      <c r="E121" t="s">
        <v>1113</v>
      </c>
      <c r="F121" t="s">
        <v>1929</v>
      </c>
      <c r="H121" t="s">
        <v>1930</v>
      </c>
      <c r="I121" t="s">
        <v>1931</v>
      </c>
      <c r="J121" t="s">
        <v>1932</v>
      </c>
      <c r="K121" t="s">
        <v>1861</v>
      </c>
      <c r="L121" t="s">
        <v>1091</v>
      </c>
      <c r="M121" t="s">
        <v>1933</v>
      </c>
      <c r="N121" t="s">
        <v>1104</v>
      </c>
      <c r="P121" t="s">
        <v>1934</v>
      </c>
    </row>
    <row r="122" spans="2:16">
      <c r="B122" t="s">
        <v>1845</v>
      </c>
      <c r="C122" t="s">
        <v>1935</v>
      </c>
      <c r="D122" t="s">
        <v>1669</v>
      </c>
      <c r="E122" t="s">
        <v>1121</v>
      </c>
      <c r="F122" t="s">
        <v>1936</v>
      </c>
      <c r="H122" t="s">
        <v>1937</v>
      </c>
      <c r="I122" t="s">
        <v>1938</v>
      </c>
      <c r="J122" t="s">
        <v>1939</v>
      </c>
      <c r="K122" t="s">
        <v>1861</v>
      </c>
      <c r="L122" t="s">
        <v>1091</v>
      </c>
      <c r="M122" t="s">
        <v>1940</v>
      </c>
      <c r="N122" t="s">
        <v>1104</v>
      </c>
      <c r="P122" t="s">
        <v>1941</v>
      </c>
    </row>
    <row r="123" spans="2:16">
      <c r="B123" t="s">
        <v>1845</v>
      </c>
      <c r="C123" t="s">
        <v>1942</v>
      </c>
      <c r="D123" t="s">
        <v>1669</v>
      </c>
      <c r="E123" t="s">
        <v>1129</v>
      </c>
      <c r="F123" t="s">
        <v>1943</v>
      </c>
      <c r="H123" t="s">
        <v>1944</v>
      </c>
      <c r="I123" t="s">
        <v>1945</v>
      </c>
      <c r="J123" t="s">
        <v>1946</v>
      </c>
      <c r="K123" t="s">
        <v>1861</v>
      </c>
      <c r="L123" t="s">
        <v>1091</v>
      </c>
      <c r="M123" t="s">
        <v>1947</v>
      </c>
      <c r="N123" t="s">
        <v>1948</v>
      </c>
      <c r="P123" t="s">
        <v>1949</v>
      </c>
    </row>
    <row r="124" spans="2:16">
      <c r="B124" t="s">
        <v>1845</v>
      </c>
      <c r="C124" t="s">
        <v>1950</v>
      </c>
      <c r="D124" t="s">
        <v>1723</v>
      </c>
      <c r="E124" t="s">
        <v>1226</v>
      </c>
      <c r="F124" t="s">
        <v>1951</v>
      </c>
      <c r="G124" t="s">
        <v>1052</v>
      </c>
      <c r="H124" t="s">
        <v>1952</v>
      </c>
      <c r="I124" t="s">
        <v>1953</v>
      </c>
      <c r="J124" t="s">
        <v>1057</v>
      </c>
      <c r="K124" t="s">
        <v>1861</v>
      </c>
      <c r="L124" t="s">
        <v>1091</v>
      </c>
      <c r="M124" t="s">
        <v>1954</v>
      </c>
      <c r="N124" t="s">
        <v>1057</v>
      </c>
      <c r="P124" t="s">
        <v>1955</v>
      </c>
    </row>
    <row r="125" spans="2:16">
      <c r="B125" t="s">
        <v>1845</v>
      </c>
      <c r="D125" t="s">
        <v>1956</v>
      </c>
      <c r="E125" t="s">
        <v>1435</v>
      </c>
      <c r="F125" t="s">
        <v>1957</v>
      </c>
      <c r="H125" t="s">
        <v>1958</v>
      </c>
      <c r="I125" t="s">
        <v>1959</v>
      </c>
      <c r="J125" t="s">
        <v>1960</v>
      </c>
      <c r="K125" t="s">
        <v>1861</v>
      </c>
      <c r="L125" t="s">
        <v>1091</v>
      </c>
      <c r="M125" t="s">
        <v>1961</v>
      </c>
      <c r="N125" t="s">
        <v>1057</v>
      </c>
      <c r="P125" t="s">
        <v>1962</v>
      </c>
    </row>
    <row r="126" spans="2:16">
      <c r="B126" t="s">
        <v>1845</v>
      </c>
      <c r="C126" t="s">
        <v>1963</v>
      </c>
      <c r="D126" t="s">
        <v>1956</v>
      </c>
      <c r="E126" t="s">
        <v>1440</v>
      </c>
      <c r="F126" t="s">
        <v>1964</v>
      </c>
      <c r="H126" t="s">
        <v>1965</v>
      </c>
      <c r="I126" t="s">
        <v>1966</v>
      </c>
      <c r="J126" t="s">
        <v>1967</v>
      </c>
      <c r="K126" t="s">
        <v>1861</v>
      </c>
      <c r="L126" t="s">
        <v>1091</v>
      </c>
      <c r="M126" t="s">
        <v>1968</v>
      </c>
      <c r="N126" t="s">
        <v>1057</v>
      </c>
      <c r="P126" t="s">
        <v>1969</v>
      </c>
    </row>
    <row r="127" spans="2:16">
      <c r="B127" t="s">
        <v>1845</v>
      </c>
      <c r="D127" t="s">
        <v>1956</v>
      </c>
      <c r="E127" t="s">
        <v>1446</v>
      </c>
      <c r="F127" t="s">
        <v>1970</v>
      </c>
      <c r="H127" t="s">
        <v>1971</v>
      </c>
      <c r="I127" t="s">
        <v>1972</v>
      </c>
      <c r="J127" t="s">
        <v>1960</v>
      </c>
      <c r="K127" t="s">
        <v>1861</v>
      </c>
      <c r="L127" t="s">
        <v>1091</v>
      </c>
      <c r="M127" t="s">
        <v>1973</v>
      </c>
      <c r="N127" t="s">
        <v>1057</v>
      </c>
      <c r="P127" t="s">
        <v>1974</v>
      </c>
    </row>
    <row r="128" spans="2:16">
      <c r="B128" t="s">
        <v>1845</v>
      </c>
      <c r="C128" t="s">
        <v>1975</v>
      </c>
      <c r="D128" t="s">
        <v>1956</v>
      </c>
      <c r="E128" t="s">
        <v>1455</v>
      </c>
      <c r="F128" t="s">
        <v>1976</v>
      </c>
      <c r="H128" t="s">
        <v>1977</v>
      </c>
      <c r="I128" t="s">
        <v>1978</v>
      </c>
      <c r="J128" t="s">
        <v>1979</v>
      </c>
      <c r="K128" t="s">
        <v>1861</v>
      </c>
      <c r="L128" t="s">
        <v>1091</v>
      </c>
      <c r="M128" t="s">
        <v>1980</v>
      </c>
      <c r="N128" t="s">
        <v>1057</v>
      </c>
      <c r="P128" t="s">
        <v>1981</v>
      </c>
    </row>
    <row r="129" spans="2:16">
      <c r="B129" t="s">
        <v>1845</v>
      </c>
      <c r="C129" t="s">
        <v>1982</v>
      </c>
      <c r="D129" t="s">
        <v>1956</v>
      </c>
      <c r="E129" t="s">
        <v>1463</v>
      </c>
      <c r="F129" t="s">
        <v>1983</v>
      </c>
      <c r="H129" t="s">
        <v>1984</v>
      </c>
      <c r="I129" t="s">
        <v>1985</v>
      </c>
      <c r="J129" t="s">
        <v>1986</v>
      </c>
      <c r="K129" t="s">
        <v>1861</v>
      </c>
      <c r="L129" t="s">
        <v>1091</v>
      </c>
      <c r="M129" t="s">
        <v>1103</v>
      </c>
      <c r="N129" t="s">
        <v>1057</v>
      </c>
      <c r="P129" t="s">
        <v>1987</v>
      </c>
    </row>
    <row r="130" spans="2:16">
      <c r="B130" t="s">
        <v>1845</v>
      </c>
      <c r="C130" t="s">
        <v>1988</v>
      </c>
      <c r="D130" t="s">
        <v>1956</v>
      </c>
      <c r="E130" t="s">
        <v>1469</v>
      </c>
      <c r="F130" t="s">
        <v>1989</v>
      </c>
      <c r="G130" t="s">
        <v>1052</v>
      </c>
      <c r="H130" t="s">
        <v>1990</v>
      </c>
      <c r="I130" t="s">
        <v>1991</v>
      </c>
      <c r="J130" t="s">
        <v>1992</v>
      </c>
      <c r="K130" t="s">
        <v>1861</v>
      </c>
      <c r="L130" t="s">
        <v>1091</v>
      </c>
      <c r="M130" t="s">
        <v>1103</v>
      </c>
      <c r="N130" t="s">
        <v>1057</v>
      </c>
      <c r="P130" t="s">
        <v>1993</v>
      </c>
    </row>
    <row r="131" spans="2:16">
      <c r="B131" t="s">
        <v>746</v>
      </c>
      <c r="C131" t="s">
        <v>1994</v>
      </c>
      <c r="D131" t="s">
        <v>1097</v>
      </c>
      <c r="E131" t="s">
        <v>1051</v>
      </c>
      <c r="F131" t="s">
        <v>1995</v>
      </c>
      <c r="G131" t="s">
        <v>1052</v>
      </c>
      <c r="H131" t="s">
        <v>1996</v>
      </c>
      <c r="I131" t="s">
        <v>1997</v>
      </c>
      <c r="J131" t="s">
        <v>1057</v>
      </c>
      <c r="K131" t="s">
        <v>1861</v>
      </c>
      <c r="L131" t="s">
        <v>1998</v>
      </c>
      <c r="M131" t="s">
        <v>1103</v>
      </c>
      <c r="N131" t="s">
        <v>1104</v>
      </c>
      <c r="P131" t="s">
        <v>1999</v>
      </c>
    </row>
    <row r="132" spans="2:16">
      <c r="B132" t="s">
        <v>746</v>
      </c>
      <c r="C132" t="s">
        <v>1517</v>
      </c>
      <c r="D132" t="s">
        <v>1434</v>
      </c>
      <c r="E132" t="s">
        <v>1086</v>
      </c>
      <c r="F132" t="s">
        <v>112</v>
      </c>
      <c r="H132" t="s">
        <v>2000</v>
      </c>
      <c r="I132" t="s">
        <v>2001</v>
      </c>
      <c r="J132" t="s">
        <v>1057</v>
      </c>
      <c r="K132" t="s">
        <v>1861</v>
      </c>
      <c r="L132" t="s">
        <v>1057</v>
      </c>
      <c r="M132" t="s">
        <v>1057</v>
      </c>
      <c r="N132" t="s">
        <v>1104</v>
      </c>
      <c r="P132" t="s">
        <v>2002</v>
      </c>
    </row>
    <row r="133" spans="2:16">
      <c r="B133" t="s">
        <v>746</v>
      </c>
      <c r="C133" t="s">
        <v>1870</v>
      </c>
      <c r="D133" t="s">
        <v>1434</v>
      </c>
      <c r="E133" t="s">
        <v>1871</v>
      </c>
      <c r="F133" t="s">
        <v>2003</v>
      </c>
      <c r="H133" t="s">
        <v>2004</v>
      </c>
      <c r="I133" t="s">
        <v>2005</v>
      </c>
      <c r="J133" t="s">
        <v>2006</v>
      </c>
      <c r="K133" t="s">
        <v>1861</v>
      </c>
      <c r="L133" t="s">
        <v>1057</v>
      </c>
      <c r="M133" t="s">
        <v>2007</v>
      </c>
      <c r="N133" t="s">
        <v>1104</v>
      </c>
      <c r="P133" t="s">
        <v>2008</v>
      </c>
    </row>
    <row r="134" spans="2:16">
      <c r="B134" t="s">
        <v>746</v>
      </c>
      <c r="C134" t="s">
        <v>2009</v>
      </c>
      <c r="D134" t="s">
        <v>1434</v>
      </c>
      <c r="E134" t="s">
        <v>1879</v>
      </c>
      <c r="F134" t="s">
        <v>2010</v>
      </c>
      <c r="H134" t="s">
        <v>2011</v>
      </c>
      <c r="I134" t="s">
        <v>2012</v>
      </c>
      <c r="J134" t="s">
        <v>1057</v>
      </c>
      <c r="K134" t="s">
        <v>1861</v>
      </c>
      <c r="L134" t="s">
        <v>1057</v>
      </c>
      <c r="M134" t="s">
        <v>2013</v>
      </c>
      <c r="N134" t="s">
        <v>2014</v>
      </c>
      <c r="P134" t="s">
        <v>2015</v>
      </c>
    </row>
    <row r="135" spans="2:16">
      <c r="B135" t="s">
        <v>746</v>
      </c>
      <c r="C135" t="s">
        <v>1835</v>
      </c>
      <c r="D135" t="s">
        <v>1824</v>
      </c>
      <c r="E135" t="s">
        <v>1098</v>
      </c>
      <c r="F135" t="s">
        <v>2016</v>
      </c>
      <c r="H135" t="s">
        <v>2017</v>
      </c>
      <c r="I135" t="s">
        <v>2018</v>
      </c>
      <c r="J135" t="s">
        <v>2019</v>
      </c>
      <c r="K135" t="s">
        <v>1861</v>
      </c>
      <c r="L135" t="s">
        <v>2020</v>
      </c>
      <c r="M135" t="s">
        <v>2021</v>
      </c>
      <c r="N135" t="s">
        <v>2022</v>
      </c>
      <c r="P135" t="s">
        <v>2023</v>
      </c>
    </row>
    <row r="136" spans="2:16">
      <c r="B136" t="s">
        <v>746</v>
      </c>
      <c r="C136" t="s">
        <v>2024</v>
      </c>
      <c r="D136" t="s">
        <v>1723</v>
      </c>
      <c r="E136" t="s">
        <v>1226</v>
      </c>
      <c r="F136" t="s">
        <v>2025</v>
      </c>
      <c r="G136" t="s">
        <v>1052</v>
      </c>
      <c r="H136" t="s">
        <v>2026</v>
      </c>
      <c r="I136" t="s">
        <v>2027</v>
      </c>
      <c r="J136" t="s">
        <v>1057</v>
      </c>
      <c r="K136" t="s">
        <v>1861</v>
      </c>
      <c r="L136" t="s">
        <v>2028</v>
      </c>
      <c r="M136" t="s">
        <v>2029</v>
      </c>
      <c r="N136" t="s">
        <v>1057</v>
      </c>
      <c r="P136" t="s">
        <v>2030</v>
      </c>
    </row>
    <row r="137" spans="2:16">
      <c r="B137" t="s">
        <v>2031</v>
      </c>
      <c r="C137" t="s">
        <v>2032</v>
      </c>
      <c r="D137" t="s">
        <v>1097</v>
      </c>
      <c r="E137" t="s">
        <v>1051</v>
      </c>
      <c r="F137" t="s">
        <v>2033</v>
      </c>
      <c r="H137" t="s">
        <v>2034</v>
      </c>
      <c r="I137" t="s">
        <v>2035</v>
      </c>
      <c r="J137" t="s">
        <v>2036</v>
      </c>
      <c r="K137" t="s">
        <v>1861</v>
      </c>
      <c r="L137" t="s">
        <v>2037</v>
      </c>
      <c r="M137" t="s">
        <v>2038</v>
      </c>
      <c r="N137" t="s">
        <v>1104</v>
      </c>
      <c r="P137" t="s">
        <v>2039</v>
      </c>
    </row>
    <row r="138" spans="2:16">
      <c r="B138" t="s">
        <v>2031</v>
      </c>
      <c r="C138" t="s">
        <v>2040</v>
      </c>
      <c r="D138" t="s">
        <v>1097</v>
      </c>
      <c r="E138" t="s">
        <v>1061</v>
      </c>
      <c r="F138" t="s">
        <v>2041</v>
      </c>
      <c r="H138" t="s">
        <v>2042</v>
      </c>
      <c r="I138" t="s">
        <v>2043</v>
      </c>
      <c r="J138" t="s">
        <v>2044</v>
      </c>
      <c r="K138" t="s">
        <v>1861</v>
      </c>
      <c r="L138" t="s">
        <v>2045</v>
      </c>
      <c r="M138" t="s">
        <v>2038</v>
      </c>
      <c r="N138" t="s">
        <v>1104</v>
      </c>
      <c r="P138" t="s">
        <v>2046</v>
      </c>
    </row>
    <row r="139" spans="2:16">
      <c r="B139" t="s">
        <v>2031</v>
      </c>
      <c r="C139" t="s">
        <v>2047</v>
      </c>
      <c r="D139" t="s">
        <v>1434</v>
      </c>
      <c r="E139" t="s">
        <v>1086</v>
      </c>
      <c r="F139" t="s">
        <v>2048</v>
      </c>
      <c r="H139" t="s">
        <v>2049</v>
      </c>
      <c r="I139" t="s">
        <v>2050</v>
      </c>
      <c r="J139" t="s">
        <v>1057</v>
      </c>
      <c r="K139" t="s">
        <v>1861</v>
      </c>
      <c r="L139" t="s">
        <v>1091</v>
      </c>
      <c r="M139" t="s">
        <v>2051</v>
      </c>
      <c r="N139" t="s">
        <v>1104</v>
      </c>
      <c r="P139" t="s">
        <v>2052</v>
      </c>
    </row>
    <row r="140" spans="2:16">
      <c r="B140" t="s">
        <v>2031</v>
      </c>
      <c r="C140" t="s">
        <v>1885</v>
      </c>
      <c r="D140" t="s">
        <v>1434</v>
      </c>
      <c r="E140" t="s">
        <v>1871</v>
      </c>
      <c r="F140" t="s">
        <v>1887</v>
      </c>
      <c r="H140" t="s">
        <v>2053</v>
      </c>
      <c r="I140" t="s">
        <v>2054</v>
      </c>
      <c r="J140" t="s">
        <v>1057</v>
      </c>
      <c r="K140" t="s">
        <v>1861</v>
      </c>
      <c r="L140" t="s">
        <v>2055</v>
      </c>
      <c r="M140" t="s">
        <v>1057</v>
      </c>
      <c r="N140" t="s">
        <v>1104</v>
      </c>
      <c r="P140" t="s">
        <v>2056</v>
      </c>
    </row>
    <row r="141" spans="2:16">
      <c r="B141" t="s">
        <v>2031</v>
      </c>
      <c r="C141" t="s">
        <v>2057</v>
      </c>
      <c r="D141" t="s">
        <v>1434</v>
      </c>
      <c r="E141" t="s">
        <v>1879</v>
      </c>
      <c r="F141" t="s">
        <v>2058</v>
      </c>
      <c r="H141" t="s">
        <v>2059</v>
      </c>
      <c r="I141" t="s">
        <v>2060</v>
      </c>
      <c r="J141" t="s">
        <v>2061</v>
      </c>
      <c r="K141" t="s">
        <v>1861</v>
      </c>
      <c r="L141" t="s">
        <v>2062</v>
      </c>
      <c r="M141" t="s">
        <v>2063</v>
      </c>
      <c r="N141" t="s">
        <v>2064</v>
      </c>
      <c r="P141" t="s">
        <v>2065</v>
      </c>
    </row>
    <row r="142" spans="2:16">
      <c r="B142" t="s">
        <v>2031</v>
      </c>
      <c r="D142" t="s">
        <v>1434</v>
      </c>
      <c r="E142" t="s">
        <v>1886</v>
      </c>
      <c r="F142" t="s">
        <v>2066</v>
      </c>
      <c r="H142" t="s">
        <v>2067</v>
      </c>
      <c r="I142" t="s">
        <v>2068</v>
      </c>
      <c r="J142" t="s">
        <v>2069</v>
      </c>
      <c r="K142" t="s">
        <v>1861</v>
      </c>
      <c r="L142" t="s">
        <v>1091</v>
      </c>
      <c r="M142" t="s">
        <v>2070</v>
      </c>
      <c r="N142" t="s">
        <v>2071</v>
      </c>
      <c r="P142" t="s">
        <v>2072</v>
      </c>
    </row>
    <row r="143" spans="2:16">
      <c r="B143" t="s">
        <v>830</v>
      </c>
      <c r="D143" t="s">
        <v>1085</v>
      </c>
      <c r="E143" t="s">
        <v>1051</v>
      </c>
      <c r="F143" t="s">
        <v>2073</v>
      </c>
      <c r="H143" t="s">
        <v>2074</v>
      </c>
      <c r="I143" t="s">
        <v>2075</v>
      </c>
      <c r="J143" t="s">
        <v>2076</v>
      </c>
      <c r="K143" t="s">
        <v>1861</v>
      </c>
      <c r="L143" t="s">
        <v>1091</v>
      </c>
      <c r="M143" t="s">
        <v>1057</v>
      </c>
      <c r="N143" t="s">
        <v>2077</v>
      </c>
      <c r="P143" t="s">
        <v>2078</v>
      </c>
    </row>
    <row r="144" spans="2:16">
      <c r="B144" t="s">
        <v>830</v>
      </c>
      <c r="C144" t="s">
        <v>2079</v>
      </c>
      <c r="D144" t="s">
        <v>2080</v>
      </c>
      <c r="E144" t="s">
        <v>1086</v>
      </c>
      <c r="F144" t="s">
        <v>2081</v>
      </c>
      <c r="H144" t="s">
        <v>2082</v>
      </c>
      <c r="I144" t="s">
        <v>2083</v>
      </c>
      <c r="J144" t="s">
        <v>2084</v>
      </c>
      <c r="K144" t="s">
        <v>1861</v>
      </c>
      <c r="L144" t="s">
        <v>1091</v>
      </c>
      <c r="M144" t="s">
        <v>2085</v>
      </c>
      <c r="N144" t="s">
        <v>2086</v>
      </c>
      <c r="P144" t="s">
        <v>2087</v>
      </c>
    </row>
  </sheetData>
  <hyperlinks>
    <hyperlink ref="B1" r:id="rId1" display="Section on Climate Change Adaptation within EU taxonomy for sustainable activities" xr:uid="{B3A4A43F-6795-4B07-AA64-BE3127F180D5}"/>
    <hyperlink ref="A1" location="'Taxonomy compilation'!A1" display="Home" xr:uid="{DDB25401-FFAE-4B46-9B5B-8B42A0EC243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76F21-C1CD-41F3-9C0A-16E3A0D70C3F}">
  <sheetPr codeName="Sheet9"/>
  <dimension ref="A1:H79"/>
  <sheetViews>
    <sheetView workbookViewId="0"/>
  </sheetViews>
  <sheetFormatPr defaultRowHeight="14.5"/>
  <cols>
    <col min="2" max="2" width="34.54296875" customWidth="1"/>
    <col min="3" max="3" width="109.26953125" customWidth="1"/>
    <col min="8" max="8" width="38.26953125" bestFit="1" customWidth="1"/>
  </cols>
  <sheetData>
    <row r="1" spans="1:8" ht="15" thickBot="1">
      <c r="A1" s="1" t="s">
        <v>59</v>
      </c>
    </row>
    <row r="2" spans="1:8">
      <c r="B2" s="2" t="s">
        <v>3184</v>
      </c>
      <c r="C2" s="2" t="s">
        <v>3084</v>
      </c>
      <c r="D2" s="2" t="s">
        <v>3085</v>
      </c>
      <c r="E2" s="2" t="s">
        <v>3070</v>
      </c>
      <c r="G2" s="53" t="s">
        <v>3180</v>
      </c>
      <c r="H2" s="50" t="s">
        <v>10</v>
      </c>
    </row>
    <row r="3" spans="1:8">
      <c r="B3" t="s">
        <v>3083</v>
      </c>
      <c r="C3" t="s">
        <v>3086</v>
      </c>
      <c r="D3" t="s">
        <v>3087</v>
      </c>
      <c r="E3" t="s">
        <v>3087</v>
      </c>
      <c r="G3" s="54">
        <v>2</v>
      </c>
      <c r="H3" s="51" t="s">
        <v>3185</v>
      </c>
    </row>
    <row r="4" spans="1:8">
      <c r="B4" t="s">
        <v>3083</v>
      </c>
      <c r="C4" t="s">
        <v>3088</v>
      </c>
      <c r="D4">
        <v>2</v>
      </c>
      <c r="E4">
        <v>2</v>
      </c>
      <c r="G4" s="54">
        <v>1</v>
      </c>
      <c r="H4" s="51" t="s">
        <v>3186</v>
      </c>
    </row>
    <row r="5" spans="1:8">
      <c r="B5" t="s">
        <v>3083</v>
      </c>
      <c r="C5" t="s">
        <v>3089</v>
      </c>
      <c r="D5">
        <v>2</v>
      </c>
      <c r="E5">
        <v>0</v>
      </c>
      <c r="G5" s="54" t="s">
        <v>2877</v>
      </c>
      <c r="H5" s="51" t="s">
        <v>3181</v>
      </c>
    </row>
    <row r="6" spans="1:8">
      <c r="B6" t="s">
        <v>3083</v>
      </c>
      <c r="C6" t="s">
        <v>3090</v>
      </c>
      <c r="D6">
        <v>2</v>
      </c>
      <c r="E6">
        <v>2</v>
      </c>
      <c r="G6" s="54" t="s">
        <v>2781</v>
      </c>
      <c r="H6" s="51" t="s">
        <v>3188</v>
      </c>
    </row>
    <row r="7" spans="1:8">
      <c r="B7" t="s">
        <v>3083</v>
      </c>
      <c r="C7" t="s">
        <v>3091</v>
      </c>
      <c r="D7">
        <v>2</v>
      </c>
      <c r="E7">
        <v>2</v>
      </c>
      <c r="G7" s="54">
        <v>0</v>
      </c>
      <c r="H7" s="51" t="s">
        <v>3187</v>
      </c>
    </row>
    <row r="8" spans="1:8" ht="15" thickBot="1">
      <c r="B8" t="s">
        <v>3083</v>
      </c>
      <c r="C8" t="s">
        <v>3092</v>
      </c>
      <c r="D8">
        <v>2</v>
      </c>
      <c r="E8">
        <v>2</v>
      </c>
      <c r="G8" s="55">
        <v>-1</v>
      </c>
      <c r="H8" s="52" t="s">
        <v>3182</v>
      </c>
    </row>
    <row r="9" spans="1:8">
      <c r="B9" t="s">
        <v>3083</v>
      </c>
      <c r="C9" t="s">
        <v>3093</v>
      </c>
      <c r="D9">
        <v>2</v>
      </c>
      <c r="E9">
        <v>2</v>
      </c>
    </row>
    <row r="10" spans="1:8">
      <c r="B10" t="s">
        <v>3083</v>
      </c>
      <c r="C10" t="s">
        <v>3094</v>
      </c>
      <c r="D10">
        <v>2</v>
      </c>
      <c r="E10">
        <v>2</v>
      </c>
    </row>
    <row r="11" spans="1:8">
      <c r="B11" t="s">
        <v>3083</v>
      </c>
      <c r="C11" t="s">
        <v>3095</v>
      </c>
      <c r="D11" t="s">
        <v>3087</v>
      </c>
      <c r="E11" t="s">
        <v>3096</v>
      </c>
    </row>
    <row r="12" spans="1:8">
      <c r="B12" t="s">
        <v>3183</v>
      </c>
      <c r="C12" t="s">
        <v>3097</v>
      </c>
      <c r="D12" t="s">
        <v>3096</v>
      </c>
      <c r="E12" t="s">
        <v>3096</v>
      </c>
    </row>
    <row r="13" spans="1:8">
      <c r="B13" t="s">
        <v>3183</v>
      </c>
      <c r="C13" t="s">
        <v>3098</v>
      </c>
      <c r="D13" t="s">
        <v>3096</v>
      </c>
      <c r="E13" t="s">
        <v>3096</v>
      </c>
    </row>
    <row r="14" spans="1:8">
      <c r="B14" t="s">
        <v>2930</v>
      </c>
      <c r="C14" t="s">
        <v>3099</v>
      </c>
      <c r="D14">
        <v>2</v>
      </c>
      <c r="E14">
        <v>2</v>
      </c>
    </row>
    <row r="15" spans="1:8">
      <c r="B15" t="s">
        <v>2930</v>
      </c>
      <c r="C15" t="s">
        <v>3100</v>
      </c>
      <c r="D15">
        <v>1</v>
      </c>
      <c r="E15">
        <v>1</v>
      </c>
    </row>
    <row r="16" spans="1:8">
      <c r="B16" t="s">
        <v>703</v>
      </c>
      <c r="C16" t="s">
        <v>3101</v>
      </c>
      <c r="D16" t="s">
        <v>3102</v>
      </c>
      <c r="E16" t="s">
        <v>3096</v>
      </c>
    </row>
    <row r="17" spans="2:5">
      <c r="B17" t="s">
        <v>703</v>
      </c>
      <c r="C17" t="s">
        <v>3103</v>
      </c>
      <c r="D17" t="s">
        <v>3096</v>
      </c>
      <c r="E17" t="s">
        <v>3096</v>
      </c>
    </row>
    <row r="18" spans="2:5">
      <c r="B18" t="s">
        <v>703</v>
      </c>
      <c r="C18" t="s">
        <v>3104</v>
      </c>
      <c r="D18" t="s">
        <v>3096</v>
      </c>
      <c r="E18" t="s">
        <v>3096</v>
      </c>
    </row>
    <row r="19" spans="2:5">
      <c r="B19" t="s">
        <v>703</v>
      </c>
      <c r="C19" t="s">
        <v>3105</v>
      </c>
      <c r="D19" t="s">
        <v>3087</v>
      </c>
      <c r="E19">
        <v>1</v>
      </c>
    </row>
    <row r="20" spans="2:5">
      <c r="B20" t="s">
        <v>703</v>
      </c>
      <c r="C20" t="s">
        <v>3106</v>
      </c>
      <c r="D20" t="s">
        <v>3096</v>
      </c>
      <c r="E20" t="s">
        <v>3096</v>
      </c>
    </row>
    <row r="21" spans="2:5">
      <c r="B21" t="s">
        <v>703</v>
      </c>
      <c r="C21" t="s">
        <v>80</v>
      </c>
      <c r="D21">
        <v>1</v>
      </c>
      <c r="E21">
        <v>1</v>
      </c>
    </row>
    <row r="22" spans="2:5">
      <c r="B22" t="s">
        <v>703</v>
      </c>
      <c r="C22" t="s">
        <v>3107</v>
      </c>
      <c r="D22">
        <v>2</v>
      </c>
      <c r="E22">
        <v>2</v>
      </c>
    </row>
    <row r="23" spans="2:5">
      <c r="B23" t="s">
        <v>703</v>
      </c>
      <c r="C23" t="s">
        <v>3108</v>
      </c>
      <c r="D23" t="s">
        <v>3109</v>
      </c>
      <c r="E23" t="s">
        <v>3109</v>
      </c>
    </row>
    <row r="24" spans="2:5">
      <c r="B24" t="s">
        <v>2931</v>
      </c>
      <c r="C24" t="s">
        <v>3110</v>
      </c>
      <c r="D24" t="s">
        <v>2877</v>
      </c>
      <c r="E24">
        <v>1</v>
      </c>
    </row>
    <row r="25" spans="2:5">
      <c r="B25" t="s">
        <v>2931</v>
      </c>
      <c r="C25" t="s">
        <v>3111</v>
      </c>
      <c r="D25">
        <v>1</v>
      </c>
      <c r="E25">
        <v>2</v>
      </c>
    </row>
    <row r="26" spans="2:5">
      <c r="B26" t="s">
        <v>2931</v>
      </c>
      <c r="C26" t="s">
        <v>3112</v>
      </c>
      <c r="D26" t="s">
        <v>2877</v>
      </c>
      <c r="E26">
        <v>1</v>
      </c>
    </row>
    <row r="27" spans="2:5">
      <c r="B27" t="s">
        <v>731</v>
      </c>
      <c r="C27" t="s">
        <v>3113</v>
      </c>
      <c r="D27" t="s">
        <v>3109</v>
      </c>
      <c r="E27" t="s">
        <v>3087</v>
      </c>
    </row>
    <row r="28" spans="2:5">
      <c r="B28" t="s">
        <v>731</v>
      </c>
      <c r="C28" t="s">
        <v>3114</v>
      </c>
      <c r="D28" t="s">
        <v>3109</v>
      </c>
      <c r="E28" t="s">
        <v>3087</v>
      </c>
    </row>
    <row r="29" spans="2:5">
      <c r="B29" t="s">
        <v>3115</v>
      </c>
      <c r="C29" t="s">
        <v>3116</v>
      </c>
      <c r="D29" t="s">
        <v>2877</v>
      </c>
      <c r="E29" t="s">
        <v>2877</v>
      </c>
    </row>
    <row r="30" spans="2:5">
      <c r="B30" t="s">
        <v>3115</v>
      </c>
      <c r="C30" t="s">
        <v>3117</v>
      </c>
      <c r="D30" t="s">
        <v>2877</v>
      </c>
      <c r="E30" t="s">
        <v>2877</v>
      </c>
    </row>
    <row r="31" spans="2:5">
      <c r="B31" t="s">
        <v>3115</v>
      </c>
      <c r="C31" t="s">
        <v>3118</v>
      </c>
      <c r="D31" t="s">
        <v>2877</v>
      </c>
      <c r="E31" t="s">
        <v>3087</v>
      </c>
    </row>
    <row r="32" spans="2:5">
      <c r="B32" t="s">
        <v>3115</v>
      </c>
      <c r="C32" t="s">
        <v>3119</v>
      </c>
      <c r="D32" t="s">
        <v>2877</v>
      </c>
      <c r="E32">
        <v>1</v>
      </c>
    </row>
    <row r="33" spans="2:5">
      <c r="B33" t="s">
        <v>3115</v>
      </c>
      <c r="C33" t="s">
        <v>3120</v>
      </c>
      <c r="D33">
        <v>2</v>
      </c>
      <c r="E33">
        <v>2</v>
      </c>
    </row>
    <row r="34" spans="2:5">
      <c r="B34" t="s">
        <v>3115</v>
      </c>
      <c r="C34" t="s">
        <v>3121</v>
      </c>
      <c r="D34" t="s">
        <v>3109</v>
      </c>
      <c r="E34" t="s">
        <v>3109</v>
      </c>
    </row>
    <row r="35" spans="2:5">
      <c r="B35" t="s">
        <v>2932</v>
      </c>
      <c r="C35" t="s">
        <v>3122</v>
      </c>
      <c r="D35">
        <v>1</v>
      </c>
      <c r="E35">
        <v>2</v>
      </c>
    </row>
    <row r="36" spans="2:5">
      <c r="B36" t="s">
        <v>2932</v>
      </c>
      <c r="C36" t="s">
        <v>3123</v>
      </c>
      <c r="D36" t="s">
        <v>3087</v>
      </c>
      <c r="E36" t="s">
        <v>3096</v>
      </c>
    </row>
    <row r="37" spans="2:5">
      <c r="B37" t="s">
        <v>2932</v>
      </c>
      <c r="C37" t="s">
        <v>3124</v>
      </c>
      <c r="D37">
        <v>1</v>
      </c>
      <c r="E37">
        <v>1</v>
      </c>
    </row>
    <row r="38" spans="2:5">
      <c r="B38" t="s">
        <v>2932</v>
      </c>
      <c r="C38" t="s">
        <v>3125</v>
      </c>
      <c r="D38" t="s">
        <v>3128</v>
      </c>
      <c r="E38" t="s">
        <v>3128</v>
      </c>
    </row>
    <row r="39" spans="2:5">
      <c r="B39" t="s">
        <v>2932</v>
      </c>
      <c r="C39" t="s">
        <v>3126</v>
      </c>
      <c r="D39" t="s">
        <v>3129</v>
      </c>
      <c r="E39" t="s">
        <v>3129</v>
      </c>
    </row>
    <row r="40" spans="2:5">
      <c r="B40" t="s">
        <v>2932</v>
      </c>
      <c r="C40" t="s">
        <v>3127</v>
      </c>
      <c r="D40">
        <v>2</v>
      </c>
      <c r="E40">
        <v>0</v>
      </c>
    </row>
    <row r="41" spans="2:5">
      <c r="B41" t="s">
        <v>3130</v>
      </c>
      <c r="C41" t="s">
        <v>3131</v>
      </c>
      <c r="D41">
        <v>1</v>
      </c>
      <c r="E41">
        <v>1</v>
      </c>
    </row>
    <row r="42" spans="2:5">
      <c r="B42" t="s">
        <v>3130</v>
      </c>
      <c r="C42" t="s">
        <v>3132</v>
      </c>
      <c r="D42">
        <v>2</v>
      </c>
      <c r="E42">
        <v>2</v>
      </c>
    </row>
    <row r="43" spans="2:5">
      <c r="B43" t="s">
        <v>3130</v>
      </c>
      <c r="C43" t="s">
        <v>3133</v>
      </c>
      <c r="D43">
        <v>2</v>
      </c>
      <c r="E43">
        <v>0</v>
      </c>
    </row>
    <row r="44" spans="2:5">
      <c r="B44" t="s">
        <v>3130</v>
      </c>
      <c r="C44" t="s">
        <v>3134</v>
      </c>
      <c r="D44">
        <v>2</v>
      </c>
      <c r="E44">
        <v>2</v>
      </c>
    </row>
    <row r="45" spans="2:5">
      <c r="B45" t="s">
        <v>3135</v>
      </c>
      <c r="C45" t="s">
        <v>3136</v>
      </c>
      <c r="D45" t="s">
        <v>3140</v>
      </c>
      <c r="E45" t="s">
        <v>3140</v>
      </c>
    </row>
    <row r="46" spans="2:5">
      <c r="B46" t="s">
        <v>3135</v>
      </c>
      <c r="C46" t="s">
        <v>3137</v>
      </c>
      <c r="D46" t="s">
        <v>3087</v>
      </c>
      <c r="E46" t="s">
        <v>3087</v>
      </c>
    </row>
    <row r="47" spans="2:5">
      <c r="B47" t="s">
        <v>3135</v>
      </c>
      <c r="C47" t="s">
        <v>3138</v>
      </c>
      <c r="D47">
        <v>2</v>
      </c>
      <c r="E47">
        <v>1</v>
      </c>
    </row>
    <row r="48" spans="2:5">
      <c r="B48" t="s">
        <v>3135</v>
      </c>
      <c r="C48" t="s">
        <v>3139</v>
      </c>
      <c r="D48" t="s">
        <v>3096</v>
      </c>
      <c r="E48" t="s">
        <v>3096</v>
      </c>
    </row>
    <row r="49" spans="2:5">
      <c r="B49" t="s">
        <v>2933</v>
      </c>
      <c r="C49" t="s">
        <v>3141</v>
      </c>
      <c r="D49" t="s">
        <v>3087</v>
      </c>
      <c r="E49" t="s">
        <v>3087</v>
      </c>
    </row>
    <row r="50" spans="2:5">
      <c r="B50" t="s">
        <v>2933</v>
      </c>
      <c r="C50" t="s">
        <v>3142</v>
      </c>
      <c r="D50" t="s">
        <v>3087</v>
      </c>
      <c r="E50" t="s">
        <v>3087</v>
      </c>
    </row>
    <row r="51" spans="2:5">
      <c r="B51" t="s">
        <v>3147</v>
      </c>
      <c r="C51" t="s">
        <v>3143</v>
      </c>
      <c r="D51">
        <v>2</v>
      </c>
      <c r="E51">
        <v>2</v>
      </c>
    </row>
    <row r="52" spans="2:5">
      <c r="B52" t="s">
        <v>3147</v>
      </c>
      <c r="C52" t="s">
        <v>3144</v>
      </c>
      <c r="D52" t="s">
        <v>3148</v>
      </c>
      <c r="E52" t="s">
        <v>3148</v>
      </c>
    </row>
    <row r="53" spans="2:5">
      <c r="B53" t="s">
        <v>3147</v>
      </c>
      <c r="C53" t="s">
        <v>3145</v>
      </c>
      <c r="D53">
        <v>-1</v>
      </c>
      <c r="E53">
        <v>-1</v>
      </c>
    </row>
    <row r="54" spans="2:5">
      <c r="B54" t="s">
        <v>3147</v>
      </c>
      <c r="C54" t="s">
        <v>3146</v>
      </c>
      <c r="D54" t="s">
        <v>3087</v>
      </c>
      <c r="E54" t="s">
        <v>3087</v>
      </c>
    </row>
    <row r="55" spans="2:5">
      <c r="B55" t="s">
        <v>2934</v>
      </c>
      <c r="C55" t="s">
        <v>3149</v>
      </c>
      <c r="D55" t="s">
        <v>3109</v>
      </c>
      <c r="E55" t="s">
        <v>3109</v>
      </c>
    </row>
    <row r="56" spans="2:5">
      <c r="B56" t="s">
        <v>2934</v>
      </c>
      <c r="C56" t="s">
        <v>3150</v>
      </c>
      <c r="D56">
        <v>1</v>
      </c>
      <c r="E56">
        <v>1</v>
      </c>
    </row>
    <row r="57" spans="2:5">
      <c r="B57" t="s">
        <v>2934</v>
      </c>
      <c r="C57" t="s">
        <v>3151</v>
      </c>
      <c r="D57" t="s">
        <v>3109</v>
      </c>
      <c r="E57" t="s">
        <v>3109</v>
      </c>
    </row>
    <row r="58" spans="2:5">
      <c r="B58" t="s">
        <v>3154</v>
      </c>
      <c r="C58" t="s">
        <v>3152</v>
      </c>
      <c r="D58" t="s">
        <v>3096</v>
      </c>
      <c r="E58" t="s">
        <v>3096</v>
      </c>
    </row>
    <row r="59" spans="2:5">
      <c r="B59" t="s">
        <v>3154</v>
      </c>
      <c r="C59" t="s">
        <v>3153</v>
      </c>
      <c r="D59" t="s">
        <v>3109</v>
      </c>
      <c r="E59" t="s">
        <v>3109</v>
      </c>
    </row>
    <row r="60" spans="2:5">
      <c r="B60" t="s">
        <v>1791</v>
      </c>
      <c r="C60" t="s">
        <v>3155</v>
      </c>
      <c r="D60" t="s">
        <v>2877</v>
      </c>
      <c r="E60" t="s">
        <v>2877</v>
      </c>
    </row>
    <row r="61" spans="2:5">
      <c r="B61" t="s">
        <v>1791</v>
      </c>
      <c r="C61" t="s">
        <v>3156</v>
      </c>
      <c r="D61">
        <v>2</v>
      </c>
      <c r="E61">
        <v>2</v>
      </c>
    </row>
    <row r="62" spans="2:5">
      <c r="B62" t="s">
        <v>1791</v>
      </c>
      <c r="C62" t="s">
        <v>3157</v>
      </c>
      <c r="D62">
        <v>2</v>
      </c>
      <c r="E62">
        <v>2</v>
      </c>
    </row>
    <row r="63" spans="2:5">
      <c r="B63" t="s">
        <v>3159</v>
      </c>
      <c r="C63" t="s">
        <v>3158</v>
      </c>
      <c r="D63">
        <v>1</v>
      </c>
      <c r="E63">
        <v>2</v>
      </c>
    </row>
    <row r="64" spans="2:5">
      <c r="B64" t="s">
        <v>3159</v>
      </c>
      <c r="C64" t="s">
        <v>3160</v>
      </c>
      <c r="D64">
        <v>2</v>
      </c>
      <c r="E64">
        <v>0</v>
      </c>
    </row>
    <row r="65" spans="2:5">
      <c r="B65" t="s">
        <v>3159</v>
      </c>
      <c r="C65" t="s">
        <v>3161</v>
      </c>
      <c r="D65">
        <v>2</v>
      </c>
      <c r="E65">
        <v>2</v>
      </c>
    </row>
    <row r="66" spans="2:5">
      <c r="B66" t="s">
        <v>3159</v>
      </c>
      <c r="C66" t="s">
        <v>3162</v>
      </c>
      <c r="D66">
        <v>2</v>
      </c>
      <c r="E66">
        <v>2</v>
      </c>
    </row>
    <row r="67" spans="2:5">
      <c r="B67" t="s">
        <v>2935</v>
      </c>
      <c r="C67" t="s">
        <v>3163</v>
      </c>
      <c r="D67">
        <v>2</v>
      </c>
      <c r="E67" t="s">
        <v>3164</v>
      </c>
    </row>
    <row r="68" spans="2:5">
      <c r="B68" t="s">
        <v>3165</v>
      </c>
      <c r="C68" t="s">
        <v>3166</v>
      </c>
      <c r="D68" t="s">
        <v>3096</v>
      </c>
      <c r="E68" t="s">
        <v>3171</v>
      </c>
    </row>
    <row r="69" spans="2:5">
      <c r="B69" t="s">
        <v>3165</v>
      </c>
      <c r="C69" t="s">
        <v>3167</v>
      </c>
      <c r="D69" t="s">
        <v>3096</v>
      </c>
      <c r="E69" t="s">
        <v>3171</v>
      </c>
    </row>
    <row r="70" spans="2:5">
      <c r="B70" t="s">
        <v>3165</v>
      </c>
      <c r="C70" t="s">
        <v>3168</v>
      </c>
      <c r="D70" t="s">
        <v>3096</v>
      </c>
      <c r="E70" t="s">
        <v>3171</v>
      </c>
    </row>
    <row r="71" spans="2:5">
      <c r="B71" t="s">
        <v>3165</v>
      </c>
      <c r="C71" t="s">
        <v>3169</v>
      </c>
      <c r="D71" t="s">
        <v>3096</v>
      </c>
      <c r="E71" t="s">
        <v>3171</v>
      </c>
    </row>
    <row r="72" spans="2:5">
      <c r="B72" t="s">
        <v>3165</v>
      </c>
      <c r="C72" t="s">
        <v>3170</v>
      </c>
      <c r="D72" t="s">
        <v>3096</v>
      </c>
      <c r="E72" t="s">
        <v>3171</v>
      </c>
    </row>
    <row r="73" spans="2:5">
      <c r="B73" t="s">
        <v>2936</v>
      </c>
      <c r="C73" t="s">
        <v>3172</v>
      </c>
      <c r="D73">
        <v>2</v>
      </c>
      <c r="E73">
        <v>1</v>
      </c>
    </row>
    <row r="74" spans="2:5">
      <c r="B74" t="s">
        <v>2936</v>
      </c>
      <c r="C74" t="s">
        <v>3173</v>
      </c>
      <c r="D74">
        <v>2</v>
      </c>
      <c r="E74" t="s">
        <v>3171</v>
      </c>
    </row>
    <row r="75" spans="2:5">
      <c r="B75" t="s">
        <v>2936</v>
      </c>
      <c r="C75" t="s">
        <v>3174</v>
      </c>
      <c r="D75" t="s">
        <v>3087</v>
      </c>
      <c r="E75" t="s">
        <v>3087</v>
      </c>
    </row>
    <row r="76" spans="2:5">
      <c r="B76" t="s">
        <v>2936</v>
      </c>
      <c r="C76" t="s">
        <v>3175</v>
      </c>
      <c r="D76">
        <v>2</v>
      </c>
      <c r="E76" t="s">
        <v>3171</v>
      </c>
    </row>
    <row r="77" spans="2:5">
      <c r="B77" t="s">
        <v>3176</v>
      </c>
      <c r="C77" t="s">
        <v>3177</v>
      </c>
      <c r="D77" t="s">
        <v>2797</v>
      </c>
      <c r="E77" t="s">
        <v>2797</v>
      </c>
    </row>
    <row r="78" spans="2:5">
      <c r="B78" t="s">
        <v>3176</v>
      </c>
      <c r="C78" t="s">
        <v>3178</v>
      </c>
      <c r="D78" t="s">
        <v>2797</v>
      </c>
      <c r="E78" t="s">
        <v>2797</v>
      </c>
    </row>
    <row r="79" spans="2:5">
      <c r="B79" t="s">
        <v>3176</v>
      </c>
      <c r="C79" t="s">
        <v>3179</v>
      </c>
      <c r="D79" t="s">
        <v>2797</v>
      </c>
      <c r="E79" t="s">
        <v>2797</v>
      </c>
    </row>
  </sheetData>
  <hyperlinks>
    <hyperlink ref="A1" location="'Taxonomy compilation'!A1" display="Home" xr:uid="{6291CEA4-2103-4C60-A131-27E6FA6B4F3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9466c56-b6f2-43aa-9ea2-fdc9f477555d" xsi:nil="true"/>
    <lcf76f155ced4ddcb4097134ff3c332f xmlns="96b01d0e-cf00-4aef-acc8-e24a5e012455">
      <Terms xmlns="http://schemas.microsoft.com/office/infopath/2007/PartnerControls"/>
    </lcf76f155ced4ddcb4097134ff3c332f>
    <SharedWithUsers xmlns="d9466c56-b6f2-43aa-9ea2-fdc9f477555d">
      <UserInfo>
        <DisplayName>Nicola Ranger</DisplayName>
        <AccountId>12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219915EE23B240BA7B914056CA35D6" ma:contentTypeVersion="14" ma:contentTypeDescription="Create a new document." ma:contentTypeScope="" ma:versionID="14717a9b35c7f7fc166dfeb2b165766c">
  <xsd:schema xmlns:xsd="http://www.w3.org/2001/XMLSchema" xmlns:xs="http://www.w3.org/2001/XMLSchema" xmlns:p="http://schemas.microsoft.com/office/2006/metadata/properties" xmlns:ns2="96b01d0e-cf00-4aef-acc8-e24a5e012455" xmlns:ns3="d9466c56-b6f2-43aa-9ea2-fdc9f477555d" targetNamespace="http://schemas.microsoft.com/office/2006/metadata/properties" ma:root="true" ma:fieldsID="4b0cb9de5748eb557536a21703f265fa" ns2:_="" ns3:_="">
    <xsd:import namespace="96b01d0e-cf00-4aef-acc8-e24a5e012455"/>
    <xsd:import namespace="d9466c56-b6f2-43aa-9ea2-fdc9f477555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b01d0e-cf00-4aef-acc8-e24a5e0124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eeb44a9-b924-44d0-8ed9-f8b504a4bac6"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9466c56-b6f2-43aa-9ea2-fdc9f477555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b2951017-5002-43bd-8e5a-c583bfe36212}" ma:internalName="TaxCatchAll" ma:showField="CatchAllData" ma:web="d9466c56-b6f2-43aa-9ea2-fdc9f47755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7B1F61-17D4-41B4-904A-B239E4183315}">
  <ds:schemaRefs>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d9466c56-b6f2-43aa-9ea2-fdc9f477555d"/>
    <ds:schemaRef ds:uri="96b01d0e-cf00-4aef-acc8-e24a5e012455"/>
    <ds:schemaRef ds:uri="http://purl.org/dc/terms/"/>
  </ds:schemaRefs>
</ds:datastoreItem>
</file>

<file path=customXml/itemProps2.xml><?xml version="1.0" encoding="utf-8"?>
<ds:datastoreItem xmlns:ds="http://schemas.openxmlformats.org/officeDocument/2006/customXml" ds:itemID="{D834A3C6-00E8-454C-82EC-83D939777281}">
  <ds:schemaRefs>
    <ds:schemaRef ds:uri="http://schemas.microsoft.com/sharepoint/v3/contenttype/forms"/>
  </ds:schemaRefs>
</ds:datastoreItem>
</file>

<file path=customXml/itemProps3.xml><?xml version="1.0" encoding="utf-8"?>
<ds:datastoreItem xmlns:ds="http://schemas.openxmlformats.org/officeDocument/2006/customXml" ds:itemID="{7CAF7E14-93AB-4A56-998E-67B5523393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b01d0e-cf00-4aef-acc8-e24a5e012455"/>
    <ds:schemaRef ds:uri="d9466c56-b6f2-43aa-9ea2-fdc9f47755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INTRODUCTION</vt:lpstr>
      <vt:lpstr>Background info</vt:lpstr>
      <vt:lpstr>Taxonomy compilation</vt:lpstr>
      <vt:lpstr>Sector coverage</vt:lpstr>
      <vt:lpstr>CBI Resilience principles</vt:lpstr>
      <vt:lpstr>Boutang et al 2020</vt:lpstr>
      <vt:lpstr>ASAP project</vt:lpstr>
      <vt:lpstr>EU Sustainable Taxonomy</vt:lpstr>
      <vt:lpstr>UNDRR Budget tagging</vt:lpstr>
      <vt:lpstr>GCA</vt:lpstr>
      <vt:lpstr>TNA Adaptation Taxonomy</vt:lpstr>
      <vt:lpstr>Jenkins et al 2022</vt:lpstr>
      <vt:lpstr>UKCCC typology</vt:lpstr>
      <vt:lpstr>ACT</vt:lpstr>
      <vt:lpstr>Blackrock</vt:lpstr>
      <vt:lpstr>IFC Biodiversity finance</vt:lpstr>
      <vt:lpstr>GS SUSTAIN</vt:lpstr>
      <vt:lpstr>Standard Chartered</vt:lpstr>
      <vt:lpstr>CRAFT</vt:lpstr>
      <vt:lpstr>Tailwind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2023-09-29T04:20:12Z</dcterms:created>
  <dcterms:modified xsi:type="dcterms:W3CDTF">2024-06-24T09:55:46Z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c20be7-c3a5-46e3-9158-fa8a02ce2395_SiteId">
    <vt:lpwstr>8c6f9078-037e-4261-a583-52a944e55f7f</vt:lpwstr>
  </property>
  <property fmtid="{D5CDD505-2E9C-101B-9397-08002B2CF9AE}" pid="3" name="MSIP_Label_d5c20be7-c3a5-46e3-9158-fa8a02ce2395_Method">
    <vt:lpwstr>Standard</vt:lpwstr>
  </property>
  <property fmtid="{D5CDD505-2E9C-101B-9397-08002B2CF9AE}" pid="4" name="MSIP_Label_d5c20be7-c3a5-46e3-9158-fa8a02ce2395_Name">
    <vt:lpwstr>defa4170-0d19-0005-0004-bc88714345d2</vt:lpwstr>
  </property>
  <property fmtid="{D5CDD505-2E9C-101B-9397-08002B2CF9AE}" pid="5" name="ContentTypeId">
    <vt:lpwstr>0x010100B8219915EE23B240BA7B914056CA35D6</vt:lpwstr>
  </property>
  <property fmtid="{D5CDD505-2E9C-101B-9397-08002B2CF9AE}" pid="6" name="MSIP_Label_d5c20be7-c3a5-46e3-9158-fa8a02ce2395_ActionId">
    <vt:lpwstr>28eff41a-cfe0-482c-970d-81ee241226f0</vt:lpwstr>
  </property>
  <property fmtid="{D5CDD505-2E9C-101B-9397-08002B2CF9AE}" pid="7" name="MSIP_Label_d5c20be7-c3a5-46e3-9158-fa8a02ce2395_Enabled">
    <vt:lpwstr>true</vt:lpwstr>
  </property>
  <property fmtid="{D5CDD505-2E9C-101B-9397-08002B2CF9AE}" pid="8" name="MSIP_Label_d5c20be7-c3a5-46e3-9158-fa8a02ce2395_SetDate">
    <vt:lpwstr>2023-05-23T14:45:52Z</vt:lpwstr>
  </property>
  <property fmtid="{D5CDD505-2E9C-101B-9397-08002B2CF9AE}" pid="9" name="MSIP_Label_d5c20be7-c3a5-46e3-9158-fa8a02ce2395_ContentBits">
    <vt:lpwstr>0</vt:lpwstr>
  </property>
  <property fmtid="{D5CDD505-2E9C-101B-9397-08002B2CF9AE}" pid="10" name="MediaServiceImageTags">
    <vt:lpwstr/>
  </property>
</Properties>
</file>